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tt\Desktop\"/>
    </mc:Choice>
  </mc:AlternateContent>
  <xr:revisionPtr revIDLastSave="0" documentId="13_ncr:1_{E9B05641-382D-4A02-86A5-C1960B37B36F}" xr6:coauthVersionLast="36" xr6:coauthVersionMax="36" xr10:uidLastSave="{00000000-0000-0000-0000-000000000000}"/>
  <bookViews>
    <workbookView xWindow="0" yWindow="0" windowWidth="29040" windowHeight="11565" xr2:uid="{00000000-000D-0000-FFFF-FFFF00000000}"/>
  </bookViews>
  <sheets>
    <sheet name="Boys" sheetId="1" r:id="rId1"/>
    <sheet name="Girls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9" i="1" l="1"/>
  <c r="M49" i="1"/>
  <c r="Y40" i="1" l="1"/>
  <c r="Y34" i="1"/>
  <c r="Y22" i="1"/>
  <c r="Y16" i="1"/>
  <c r="Y10" i="1"/>
  <c r="W7" i="2"/>
  <c r="W19" i="1"/>
  <c r="M19" i="1"/>
  <c r="X59" i="1"/>
  <c r="W59" i="1"/>
  <c r="M59" i="1"/>
  <c r="W23" i="1"/>
  <c r="M23" i="1"/>
  <c r="W9" i="2"/>
  <c r="M9" i="2"/>
  <c r="W15" i="1"/>
  <c r="M15" i="1"/>
  <c r="W17" i="1"/>
  <c r="M17" i="1"/>
  <c r="X52" i="1"/>
  <c r="W8" i="1"/>
  <c r="Y29" i="1"/>
  <c r="W29" i="1"/>
  <c r="M29" i="1"/>
  <c r="Y5" i="1"/>
  <c r="M5" i="1"/>
  <c r="W30" i="1"/>
  <c r="W31" i="1"/>
  <c r="M32" i="1"/>
  <c r="W32" i="1"/>
  <c r="W33" i="1"/>
</calcChain>
</file>

<file path=xl/sharedStrings.xml><?xml version="1.0" encoding="utf-8"?>
<sst xmlns="http://schemas.openxmlformats.org/spreadsheetml/2006/main" count="168" uniqueCount="91">
  <si>
    <t>School</t>
  </si>
  <si>
    <t>Player's Name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</si>
  <si>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</si>
  <si>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</si>
  <si>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</si>
  <si>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</si>
  <si>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</si>
  <si>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</si>
  <si>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</si>
  <si>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</si>
  <si>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</si>
  <si>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OUT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</si>
  <si>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</si>
  <si>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</si>
  <si>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</si>
  <si>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</si>
  <si>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</si>
  <si>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</si>
  <si>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</si>
  <si>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</si>
  <si>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</si>
  <si>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IN</t>
  </si>
  <si>
    <t>TOTAL</t>
  </si>
  <si>
    <t>Retro 9</t>
  </si>
  <si>
    <t>Retro 6</t>
  </si>
  <si>
    <t>Retro 3</t>
  </si>
  <si>
    <t>Retro 1</t>
  </si>
  <si>
    <t>Coin Toss</t>
  </si>
  <si>
    <t>AN Myer</t>
  </si>
  <si>
    <t>Jean-Vanier</t>
  </si>
  <si>
    <t>Lakeshore</t>
  </si>
  <si>
    <t>Notre Dame</t>
  </si>
  <si>
    <t>St. Michael</t>
  </si>
  <si>
    <t>St. Paul</t>
  </si>
  <si>
    <t>Westlane</t>
  </si>
  <si>
    <t>Team Total</t>
  </si>
  <si>
    <t>Port Colborne</t>
  </si>
  <si>
    <t>Kayla Burke</t>
  </si>
  <si>
    <t>Score</t>
  </si>
  <si>
    <t xml:space="preserve">Sierra Gaspari </t>
  </si>
  <si>
    <t>Hunter Corriveau</t>
  </si>
  <si>
    <t>Nolan Piazza</t>
  </si>
  <si>
    <t>John Romak</t>
  </si>
  <si>
    <t xml:space="preserve">Mitchell Waldt </t>
  </si>
  <si>
    <t xml:space="preserve">Jordyn Rowling </t>
  </si>
  <si>
    <t xml:space="preserve">Evan Burrison </t>
  </si>
  <si>
    <t xml:space="preserve">Owen Howells </t>
  </si>
  <si>
    <t xml:space="preserve">Aidan Hawkins </t>
  </si>
  <si>
    <t>Qualifying</t>
  </si>
  <si>
    <t xml:space="preserve">Andrew Scott </t>
  </si>
  <si>
    <t xml:space="preserve">Cian Burke </t>
  </si>
  <si>
    <t xml:space="preserve">Blake Pingue </t>
  </si>
  <si>
    <t xml:space="preserve">Richard Derhodge </t>
  </si>
  <si>
    <t xml:space="preserve">Patrick Rekowski </t>
  </si>
  <si>
    <t xml:space="preserve">Steven Kozak </t>
  </si>
  <si>
    <t xml:space="preserve">Brenden Morrin </t>
  </si>
  <si>
    <t xml:space="preserve">Matthew Martel </t>
  </si>
  <si>
    <t>Frederick D'Angelo</t>
  </si>
  <si>
    <t>Ryan Harold</t>
  </si>
  <si>
    <t xml:space="preserve">Luke DelGobbo </t>
  </si>
  <si>
    <t xml:space="preserve">Qualify </t>
  </si>
  <si>
    <t>GFESS</t>
  </si>
  <si>
    <t>Ben MacLean</t>
  </si>
  <si>
    <t>Marco Primerano</t>
  </si>
  <si>
    <t>Aidan Longley</t>
  </si>
  <si>
    <t>Hunter Brown</t>
  </si>
  <si>
    <t>Brandon Ruch</t>
  </si>
  <si>
    <t>Noah Fortuna</t>
  </si>
  <si>
    <t>Francisco Del Real</t>
  </si>
  <si>
    <t>Matteo Ricci</t>
  </si>
  <si>
    <t>Nathaniel Riel</t>
  </si>
  <si>
    <t>Lakeshore Catholic</t>
  </si>
  <si>
    <t>Brock Pellow</t>
  </si>
  <si>
    <t>Hayden Stewart</t>
  </si>
  <si>
    <t>Luke Vandenberg</t>
  </si>
  <si>
    <t>Eric Belanger</t>
  </si>
  <si>
    <t>Damien Stehling</t>
  </si>
  <si>
    <t>Adam Scarlett</t>
  </si>
  <si>
    <t>Jack Moorman</t>
  </si>
  <si>
    <t>Preston Fraser</t>
  </si>
  <si>
    <t>Sawyer Prokopetz</t>
  </si>
  <si>
    <t>Bailey Jacobs</t>
  </si>
  <si>
    <t>Centennial</t>
  </si>
  <si>
    <t>E.L. Crossley</t>
  </si>
  <si>
    <t>Josh D'Uva</t>
  </si>
  <si>
    <t>Crossley</t>
  </si>
  <si>
    <t>Next Best 3</t>
  </si>
  <si>
    <t>Jordyn Rowling</t>
  </si>
  <si>
    <t>Luke DelGobbo</t>
  </si>
  <si>
    <t>Franciso Del Real</t>
  </si>
  <si>
    <t>St.Paul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</si>
</sst>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2" borderId="1" xfId="1" applyBorder="1"/>
    <xf numFmtId="0" fontId="1" fillId="0" borderId="1" xfId="0" applyFont="1" applyBorder="1"/>
    <xf numFmtId="0" fontId="2" fillId="5" borderId="1" xfId="4" applyBorder="1"/>
    <xf numFmtId="0" fontId="2" fillId="6" borderId="1" xfId="5" applyBorder="1"/>
    <xf numFmtId="0" fontId="0" fillId="0" borderId="1" xfId="0" applyBorder="1" applyAlignment="1">
      <alignment horizontal="left"/>
    </xf>
    <xf numFmtId="0" fontId="3" fillId="4" borderId="1" xfId="3" applyBorder="1"/>
    <xf numFmtId="0" fontId="2" fillId="3" borderId="1" xfId="2" applyBorder="1"/>
    <xf numFmtId="0" fontId="0" fillId="0" borderId="4" xfId="0" applyFill="1" applyBorder="1" applyAlignment="1">
      <alignment horizontal="left"/>
    </xf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2" fillId="0" borderId="0" xfId="2" applyFill="1" applyBorder="1"/>
    <xf numFmtId="0" fontId="2" fillId="0" borderId="0" xfId="4" applyFill="1" applyBorder="1"/>
    <xf numFmtId="0" fontId="2" fillId="0" borderId="0" xfId="5" applyFill="1" applyBorder="1"/>
    <xf numFmtId="0" fontId="3" fillId="0" borderId="0" xfId="3" applyFill="1" applyBorder="1"/>
    <xf numFmtId="0" fontId="0" fillId="0" borderId="0" xfId="0" applyFill="1" applyBorder="1" applyAlignment="1">
      <alignment horizontal="left"/>
    </xf>
    <xf numFmtId="0" fontId="0" fillId="0" borderId="0" xfId="4" applyFont="1" applyFill="1" applyBorder="1"/>
    <xf numFmtId="0" fontId="0" fillId="7" borderId="0" xfId="0" applyFill="1"/>
    <xf numFmtId="0" fontId="3" fillId="0" borderId="0" xfId="3" applyFill="1" applyBorder="1" applyAlignment="1">
      <alignment horizontal="center"/>
    </xf>
    <xf numFmtId="0" fontId="3" fillId="4" borderId="2" xfId="3" applyBorder="1" applyAlignment="1">
      <alignment horizontal="center"/>
    </xf>
    <xf numFmtId="0" fontId="3" fillId="4" borderId="3" xfId="3" applyBorder="1" applyAlignment="1">
      <alignment horizontal="center"/>
    </xf>
  </cellXfs>
  <cellStyles count="6">
    <cellStyle name="20% - Accent1" xfId="2" builtinId="30"/>
    <cellStyle name="20% - Accent6" xfId="4" builtinId="50"/>
    <cellStyle name="40% - Accent6" xfId="5" builtinId="51"/>
    <cellStyle name="60% - Accent1" xfId="3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tabSelected="1" topLeftCell="B23" zoomScale="70" zoomScaleNormal="70" workbookViewId="0">
      <selection activeCell="P50" sqref="P50"/>
    </sheetView>
  </sheetViews>
  <sheetFormatPr defaultRowHeight="15" x14ac:dyDescent="0.25"/>
  <cols>
    <col min="1" max="1" width="26.5703125" customWidth="1"/>
    <col min="2" max="2" width="21.140625" customWidth="1"/>
    <col min="3" max="3" width="6.85546875" customWidth="1"/>
    <col min="4" max="4" width="3.5703125" customWidth="1"/>
    <col min="5" max="5" width="3.28515625" customWidth="1"/>
    <col min="6" max="6" width="3.5703125" customWidth="1"/>
    <col min="7" max="7" width="3.42578125" customWidth="1"/>
    <col min="8" max="9" width="3" customWidth="1"/>
    <col min="10" max="10" width="3.5703125" customWidth="1"/>
    <col min="11" max="11" width="3.140625" customWidth="1"/>
    <col min="12" max="12" width="3" customWidth="1"/>
    <col min="14" max="15" width="3.85546875" customWidth="1"/>
    <col min="16" max="17" width="3.5703125" customWidth="1"/>
    <col min="18" max="18" width="3.85546875" customWidth="1"/>
    <col min="19" max="19" width="3.5703125" customWidth="1"/>
    <col min="20" max="20" width="3.85546875" customWidth="1"/>
    <col min="21" max="21" width="3.5703125" customWidth="1"/>
    <col min="22" max="22" width="3.85546875" customWidth="1"/>
    <col min="23" max="23" width="12.28515625" customWidth="1"/>
    <col min="33" max="33" width="18.28515625" customWidth="1"/>
    <col min="34" max="34" width="11.85546875" customWidth="1"/>
  </cols>
  <sheetData>
    <row r="1" spans="1:35" x14ac:dyDescent="0.25">
      <c r="A1" s="1"/>
      <c r="B1" s="1"/>
      <c r="C1" s="11" t="s">
        <v>48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5" t="s">
        <v>22</v>
      </c>
      <c r="Y1" s="1"/>
      <c r="Z1" s="1"/>
      <c r="AA1" s="1"/>
      <c r="AB1" s="1"/>
      <c r="AC1" s="1"/>
      <c r="AD1" s="1"/>
    </row>
    <row r="2" spans="1:35" x14ac:dyDescent="0.25">
      <c r="A2" s="3" t="s">
        <v>0</v>
      </c>
      <c r="B2" s="3" t="s">
        <v>1</v>
      </c>
      <c r="C2" s="11" t="s">
        <v>38</v>
      </c>
      <c r="D2" s="3">
        <v>5</v>
      </c>
      <c r="E2" s="3">
        <v>4</v>
      </c>
      <c r="F2" s="3">
        <v>5</v>
      </c>
      <c r="G2" s="3">
        <v>3</v>
      </c>
      <c r="H2" s="3">
        <v>4</v>
      </c>
      <c r="I2" s="3">
        <v>3</v>
      </c>
      <c r="J2" s="3">
        <v>4</v>
      </c>
      <c r="K2" s="3">
        <v>4</v>
      </c>
      <c r="L2" s="3">
        <v>4</v>
      </c>
      <c r="M2" s="4">
        <v>36</v>
      </c>
      <c r="N2" s="3">
        <v>3</v>
      </c>
      <c r="O2" s="3">
        <v>5</v>
      </c>
      <c r="P2" s="3">
        <v>3</v>
      </c>
      <c r="Q2" s="3">
        <v>5</v>
      </c>
      <c r="R2" s="3">
        <v>4</v>
      </c>
      <c r="S2" s="3">
        <v>4</v>
      </c>
      <c r="T2" s="3">
        <v>5</v>
      </c>
      <c r="U2" s="3">
        <v>3</v>
      </c>
      <c r="V2" s="3">
        <v>4</v>
      </c>
      <c r="W2" s="4">
        <v>36</v>
      </c>
      <c r="X2" s="5">
        <v>72</v>
      </c>
      <c r="Y2" s="1"/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</row>
    <row r="3" spans="1:35" x14ac:dyDescent="0.2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4"/>
      <c r="X3" s="5"/>
      <c r="Y3" s="1"/>
      <c r="Z3" s="1"/>
      <c r="AA3" s="1"/>
      <c r="AB3" s="1"/>
      <c r="AC3" s="1"/>
      <c r="AD3" s="1"/>
      <c r="AG3" s="20" t="s">
        <v>28</v>
      </c>
      <c r="AH3" s="20">
        <v>312</v>
      </c>
    </row>
    <row r="4" spans="1:3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G4" t="s">
        <v>85</v>
      </c>
      <c r="AH4">
        <v>333</v>
      </c>
    </row>
    <row r="5" spans="1:35" x14ac:dyDescent="0.25">
      <c r="A5" s="1" t="s">
        <v>28</v>
      </c>
      <c r="B5" s="6" t="s">
        <v>41</v>
      </c>
      <c r="C5" s="8"/>
      <c r="D5" s="1">
        <v>5</v>
      </c>
      <c r="E5" s="1">
        <v>4</v>
      </c>
      <c r="F5" s="1">
        <v>5</v>
      </c>
      <c r="G5" s="1">
        <v>3</v>
      </c>
      <c r="H5" s="1">
        <v>5</v>
      </c>
      <c r="I5" s="1">
        <v>3</v>
      </c>
      <c r="J5" s="1">
        <v>4</v>
      </c>
      <c r="K5" s="1">
        <v>4</v>
      </c>
      <c r="L5" s="1">
        <v>4</v>
      </c>
      <c r="M5" s="4">
        <f>SUM(D5:L5)</f>
        <v>37</v>
      </c>
      <c r="N5" s="1">
        <v>4</v>
      </c>
      <c r="O5" s="1">
        <v>4</v>
      </c>
      <c r="P5" s="1">
        <v>3</v>
      </c>
      <c r="Q5" s="1">
        <v>4</v>
      </c>
      <c r="R5" s="1">
        <v>5</v>
      </c>
      <c r="S5" s="1">
        <v>6</v>
      </c>
      <c r="T5" s="1">
        <v>5</v>
      </c>
      <c r="U5" s="1">
        <v>3</v>
      </c>
      <c r="V5" s="1">
        <v>5</v>
      </c>
      <c r="W5" s="4">
        <v>39</v>
      </c>
      <c r="Y5" s="5">
        <f>SUM(M5+W5)</f>
        <v>76</v>
      </c>
      <c r="Z5" s="1"/>
      <c r="AA5" s="1"/>
      <c r="AB5" s="1"/>
      <c r="AC5" s="1"/>
      <c r="AD5" s="1"/>
      <c r="AG5" t="s">
        <v>61</v>
      </c>
      <c r="AH5">
        <v>363</v>
      </c>
    </row>
    <row r="6" spans="1:35" x14ac:dyDescent="0.25">
      <c r="A6" s="1" t="s">
        <v>28</v>
      </c>
      <c r="B6" s="6" t="s">
        <v>62</v>
      </c>
      <c r="C6" s="8"/>
      <c r="D6" s="1">
        <v>5</v>
      </c>
      <c r="E6" s="1">
        <v>5</v>
      </c>
      <c r="F6" s="1">
        <v>5</v>
      </c>
      <c r="G6" s="1">
        <v>5</v>
      </c>
      <c r="H6" s="1">
        <v>4</v>
      </c>
      <c r="I6" s="1">
        <v>5</v>
      </c>
      <c r="J6" s="1">
        <v>4</v>
      </c>
      <c r="K6" s="1">
        <v>5</v>
      </c>
      <c r="L6" s="1">
        <v>4</v>
      </c>
      <c r="M6" s="4">
        <v>42</v>
      </c>
      <c r="N6" s="1">
        <v>3</v>
      </c>
      <c r="O6" s="1">
        <v>5</v>
      </c>
      <c r="P6" s="1">
        <v>3</v>
      </c>
      <c r="Q6" s="1">
        <v>3</v>
      </c>
      <c r="R6" s="1">
        <v>4</v>
      </c>
      <c r="S6" s="1">
        <v>4</v>
      </c>
      <c r="T6" s="1">
        <v>6</v>
      </c>
      <c r="U6" s="1">
        <v>3</v>
      </c>
      <c r="V6" s="1">
        <v>5</v>
      </c>
      <c r="W6" s="4">
        <v>36</v>
      </c>
      <c r="Y6" s="5">
        <v>78</v>
      </c>
      <c r="Z6" s="1"/>
      <c r="AA6" s="1"/>
      <c r="AB6" s="1"/>
      <c r="AC6" s="1"/>
      <c r="AD6" s="1"/>
      <c r="AG6" s="20" t="s">
        <v>31</v>
      </c>
      <c r="AH6" s="20">
        <v>325</v>
      </c>
    </row>
    <row r="7" spans="1:35" x14ac:dyDescent="0.25">
      <c r="A7" s="1" t="s">
        <v>28</v>
      </c>
      <c r="B7" s="6" t="s">
        <v>42</v>
      </c>
      <c r="C7" s="8"/>
      <c r="D7" s="1">
        <v>5</v>
      </c>
      <c r="E7" s="1">
        <v>4</v>
      </c>
      <c r="F7" s="1">
        <v>4</v>
      </c>
      <c r="G7" s="1">
        <v>4</v>
      </c>
      <c r="H7" s="1">
        <v>3</v>
      </c>
      <c r="I7" s="1">
        <v>3</v>
      </c>
      <c r="J7" s="1">
        <v>5</v>
      </c>
      <c r="K7" s="1">
        <v>5</v>
      </c>
      <c r="L7" s="1">
        <v>4</v>
      </c>
      <c r="M7" s="4">
        <v>37</v>
      </c>
      <c r="N7" s="1">
        <v>4</v>
      </c>
      <c r="O7" s="1">
        <v>5</v>
      </c>
      <c r="P7" s="1">
        <v>3</v>
      </c>
      <c r="Q7" s="1">
        <v>5</v>
      </c>
      <c r="R7" s="1">
        <v>4</v>
      </c>
      <c r="S7" s="1">
        <v>4</v>
      </c>
      <c r="T7" s="1">
        <v>6</v>
      </c>
      <c r="U7" s="1">
        <v>4</v>
      </c>
      <c r="V7" s="1">
        <v>5</v>
      </c>
      <c r="W7" s="4">
        <v>40</v>
      </c>
      <c r="Y7" s="5">
        <v>77</v>
      </c>
      <c r="Z7" s="1"/>
      <c r="AA7" s="1"/>
      <c r="AB7" s="1"/>
      <c r="AC7" s="1"/>
      <c r="AD7" s="1"/>
      <c r="AG7" s="20" t="s">
        <v>32</v>
      </c>
      <c r="AH7" s="20">
        <v>330</v>
      </c>
    </row>
    <row r="8" spans="1:35" x14ac:dyDescent="0.25">
      <c r="A8" s="1" t="s">
        <v>28</v>
      </c>
      <c r="B8" s="6" t="s">
        <v>63</v>
      </c>
      <c r="C8" s="8"/>
      <c r="D8" s="1">
        <v>6</v>
      </c>
      <c r="E8" s="1">
        <v>4</v>
      </c>
      <c r="F8" s="1">
        <v>5</v>
      </c>
      <c r="G8" s="1">
        <v>3</v>
      </c>
      <c r="H8" s="1">
        <v>4</v>
      </c>
      <c r="I8" s="1">
        <v>4</v>
      </c>
      <c r="J8" s="1">
        <v>5</v>
      </c>
      <c r="K8" s="1">
        <v>5</v>
      </c>
      <c r="L8" s="1">
        <v>5</v>
      </c>
      <c r="M8" s="4">
        <v>41</v>
      </c>
      <c r="N8" s="1">
        <v>4</v>
      </c>
      <c r="O8" s="1">
        <v>6</v>
      </c>
      <c r="P8" s="1">
        <v>3</v>
      </c>
      <c r="Q8" s="1">
        <v>3</v>
      </c>
      <c r="R8" s="1">
        <v>5</v>
      </c>
      <c r="S8" s="1">
        <v>5</v>
      </c>
      <c r="T8" s="1">
        <v>6</v>
      </c>
      <c r="U8" s="1">
        <v>3</v>
      </c>
      <c r="V8" s="1">
        <v>5</v>
      </c>
      <c r="W8" s="4">
        <f>SUM(N8:V8)</f>
        <v>40</v>
      </c>
      <c r="Y8" s="5">
        <v>81</v>
      </c>
      <c r="Z8" s="1"/>
      <c r="AA8" s="1"/>
      <c r="AB8" s="1"/>
      <c r="AC8" s="1"/>
      <c r="AD8" s="1"/>
      <c r="AG8" t="s">
        <v>30</v>
      </c>
      <c r="AH8">
        <v>342</v>
      </c>
    </row>
    <row r="9" spans="1:35" x14ac:dyDescent="0.25">
      <c r="A9" s="1" t="s">
        <v>28</v>
      </c>
      <c r="B9" s="6" t="s">
        <v>64</v>
      </c>
      <c r="C9" s="8"/>
      <c r="D9" s="1">
        <v>7</v>
      </c>
      <c r="E9" s="1">
        <v>6</v>
      </c>
      <c r="F9" s="1">
        <v>6</v>
      </c>
      <c r="G9" s="1">
        <v>4</v>
      </c>
      <c r="H9" s="1">
        <v>5</v>
      </c>
      <c r="I9" s="1">
        <v>4</v>
      </c>
      <c r="J9" s="1">
        <v>4</v>
      </c>
      <c r="K9" s="1">
        <v>6</v>
      </c>
      <c r="L9" s="1">
        <v>5</v>
      </c>
      <c r="M9" s="4">
        <v>47</v>
      </c>
      <c r="N9" s="1">
        <v>4</v>
      </c>
      <c r="O9" s="1">
        <v>6</v>
      </c>
      <c r="P9" s="1">
        <v>3</v>
      </c>
      <c r="Q9" s="1">
        <v>6</v>
      </c>
      <c r="R9" s="1">
        <v>5</v>
      </c>
      <c r="S9" s="1">
        <v>4</v>
      </c>
      <c r="T9" s="1">
        <v>6</v>
      </c>
      <c r="U9" s="1">
        <v>4</v>
      </c>
      <c r="V9" s="1">
        <v>6</v>
      </c>
      <c r="W9" s="4">
        <v>44</v>
      </c>
      <c r="X9" s="5">
        <v>91</v>
      </c>
      <c r="Y9" s="1"/>
      <c r="Z9" s="1"/>
      <c r="AA9" s="1"/>
      <c r="AB9" s="1"/>
      <c r="AC9" s="1"/>
      <c r="AD9" s="1"/>
    </row>
    <row r="10" spans="1:3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2" t="s">
        <v>35</v>
      </c>
      <c r="W10" s="23"/>
      <c r="X10" s="7"/>
      <c r="Y10" s="7">
        <f>SUM(Y5:Y8)</f>
        <v>312</v>
      </c>
      <c r="Z10" s="7"/>
      <c r="AA10" s="7"/>
      <c r="AB10" s="7"/>
      <c r="AC10" s="7"/>
      <c r="AD10" s="7"/>
      <c r="AG10" t="s">
        <v>86</v>
      </c>
    </row>
    <row r="11" spans="1:35" x14ac:dyDescent="0.25">
      <c r="A11" s="1" t="s">
        <v>83</v>
      </c>
      <c r="B11" s="6" t="s">
        <v>59</v>
      </c>
      <c r="C11" s="8"/>
      <c r="D11" s="1">
        <v>5</v>
      </c>
      <c r="E11" s="1">
        <v>4</v>
      </c>
      <c r="F11" s="1">
        <v>5</v>
      </c>
      <c r="G11" s="1">
        <v>3</v>
      </c>
      <c r="H11" s="1">
        <v>3</v>
      </c>
      <c r="I11" s="1">
        <v>3</v>
      </c>
      <c r="J11" s="1">
        <v>4</v>
      </c>
      <c r="K11" s="1">
        <v>4</v>
      </c>
      <c r="L11" s="1">
        <v>4</v>
      </c>
      <c r="M11" s="4">
        <v>35</v>
      </c>
      <c r="N11" s="1">
        <v>3</v>
      </c>
      <c r="O11" s="1">
        <v>5</v>
      </c>
      <c r="P11" s="1">
        <v>3</v>
      </c>
      <c r="Q11" s="1">
        <v>4</v>
      </c>
      <c r="R11" s="1">
        <v>3</v>
      </c>
      <c r="S11" s="1">
        <v>4</v>
      </c>
      <c r="T11" s="1">
        <v>7</v>
      </c>
      <c r="U11" s="1">
        <v>3</v>
      </c>
      <c r="V11" s="1">
        <v>4</v>
      </c>
      <c r="W11" s="4">
        <v>36</v>
      </c>
      <c r="Y11" s="5">
        <v>71</v>
      </c>
      <c r="Z11" s="1"/>
      <c r="AA11" s="1"/>
      <c r="AB11" s="1"/>
      <c r="AC11" s="1"/>
      <c r="AD11" s="1"/>
    </row>
    <row r="12" spans="1:35" x14ac:dyDescent="0.25">
      <c r="A12" s="1" t="s">
        <v>83</v>
      </c>
      <c r="B12" s="6" t="s">
        <v>43</v>
      </c>
      <c r="C12" s="8"/>
      <c r="D12" s="1">
        <v>5</v>
      </c>
      <c r="E12" s="1">
        <v>6</v>
      </c>
      <c r="F12" s="1">
        <v>6</v>
      </c>
      <c r="G12" s="1">
        <v>4</v>
      </c>
      <c r="H12" s="1">
        <v>4</v>
      </c>
      <c r="I12" s="1">
        <v>4</v>
      </c>
      <c r="J12" s="1">
        <v>4</v>
      </c>
      <c r="K12" s="1">
        <v>6</v>
      </c>
      <c r="L12" s="1">
        <v>5</v>
      </c>
      <c r="M12" s="4">
        <v>44</v>
      </c>
      <c r="N12" s="1">
        <v>4</v>
      </c>
      <c r="O12" s="1">
        <v>5</v>
      </c>
      <c r="P12" s="1">
        <v>3</v>
      </c>
      <c r="Q12" s="1">
        <v>5</v>
      </c>
      <c r="R12" s="1">
        <v>5</v>
      </c>
      <c r="S12" s="1">
        <v>4</v>
      </c>
      <c r="T12" s="1">
        <v>6</v>
      </c>
      <c r="U12" s="1">
        <v>2</v>
      </c>
      <c r="V12" s="1">
        <v>4</v>
      </c>
      <c r="W12" s="4">
        <v>38</v>
      </c>
      <c r="Y12" s="5">
        <v>82</v>
      </c>
      <c r="Z12" s="1"/>
      <c r="AA12" s="1"/>
      <c r="AB12" s="1"/>
      <c r="AC12" s="1"/>
      <c r="AD12" s="1"/>
    </row>
    <row r="13" spans="1:35" x14ac:dyDescent="0.25">
      <c r="A13" s="1" t="s">
        <v>83</v>
      </c>
      <c r="B13" s="6" t="s">
        <v>58</v>
      </c>
      <c r="C13" s="8"/>
      <c r="D13" s="1">
        <v>6</v>
      </c>
      <c r="E13" s="1">
        <v>5</v>
      </c>
      <c r="F13" s="1">
        <v>6</v>
      </c>
      <c r="G13" s="1">
        <v>4</v>
      </c>
      <c r="H13" s="1">
        <v>4</v>
      </c>
      <c r="I13" s="1">
        <v>3</v>
      </c>
      <c r="J13" s="1">
        <v>5</v>
      </c>
      <c r="K13" s="1">
        <v>4</v>
      </c>
      <c r="L13" s="1">
        <v>5</v>
      </c>
      <c r="M13" s="4">
        <v>42</v>
      </c>
      <c r="N13" s="1">
        <v>3</v>
      </c>
      <c r="O13" s="1">
        <v>7</v>
      </c>
      <c r="P13" s="1">
        <v>3</v>
      </c>
      <c r="Q13" s="1">
        <v>5</v>
      </c>
      <c r="R13" s="1">
        <v>5</v>
      </c>
      <c r="S13" s="1">
        <v>4</v>
      </c>
      <c r="T13" s="1">
        <v>6</v>
      </c>
      <c r="U13" s="1">
        <v>3</v>
      </c>
      <c r="V13" s="1">
        <v>5</v>
      </c>
      <c r="W13" s="4">
        <v>41</v>
      </c>
      <c r="Y13" s="5">
        <v>83</v>
      </c>
      <c r="Z13" s="1"/>
      <c r="AA13" s="1"/>
      <c r="AB13" s="1"/>
      <c r="AC13" s="1"/>
      <c r="AD13" s="1"/>
      <c r="AG13" t="s">
        <v>88</v>
      </c>
      <c r="AH13" t="s">
        <v>85</v>
      </c>
      <c r="AI13">
        <v>71</v>
      </c>
    </row>
    <row r="14" spans="1:35" x14ac:dyDescent="0.25">
      <c r="A14" s="1" t="s">
        <v>83</v>
      </c>
      <c r="B14" s="6" t="s">
        <v>72</v>
      </c>
      <c r="C14" s="8"/>
      <c r="D14" s="1">
        <v>8</v>
      </c>
      <c r="E14" s="1">
        <v>6</v>
      </c>
      <c r="F14" s="1">
        <v>7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4">
        <v>50</v>
      </c>
      <c r="N14" s="1">
        <v>5</v>
      </c>
      <c r="O14" s="1">
        <v>6</v>
      </c>
      <c r="P14" s="1">
        <v>5</v>
      </c>
      <c r="Q14" s="1">
        <v>6</v>
      </c>
      <c r="R14" s="1">
        <v>5</v>
      </c>
      <c r="S14" s="1">
        <v>6</v>
      </c>
      <c r="T14" s="1">
        <v>6</v>
      </c>
      <c r="U14" s="1">
        <v>3</v>
      </c>
      <c r="V14" s="1">
        <v>6</v>
      </c>
      <c r="W14" s="4">
        <v>48</v>
      </c>
      <c r="X14" s="5">
        <v>98</v>
      </c>
      <c r="Y14" s="1"/>
      <c r="Z14" s="1"/>
      <c r="AA14" s="1"/>
      <c r="AB14" s="1"/>
      <c r="AC14" s="1"/>
      <c r="AD14" s="1"/>
      <c r="AG14" t="s">
        <v>89</v>
      </c>
      <c r="AH14" t="s">
        <v>90</v>
      </c>
      <c r="AI14">
        <v>79</v>
      </c>
    </row>
    <row r="15" spans="1:35" x14ac:dyDescent="0.25">
      <c r="A15" s="1" t="s">
        <v>83</v>
      </c>
      <c r="B15" s="6" t="s">
        <v>73</v>
      </c>
      <c r="C15" s="8"/>
      <c r="D15" s="1">
        <v>7</v>
      </c>
      <c r="E15" s="1">
        <v>5</v>
      </c>
      <c r="F15" s="1">
        <v>5</v>
      </c>
      <c r="G15" s="1">
        <v>5</v>
      </c>
      <c r="H15" s="1">
        <v>4</v>
      </c>
      <c r="I15" s="1">
        <v>5</v>
      </c>
      <c r="J15" s="1">
        <v>7</v>
      </c>
      <c r="K15" s="1">
        <v>7</v>
      </c>
      <c r="L15" s="1">
        <v>5</v>
      </c>
      <c r="M15" s="4">
        <f>SUM(D15:L15)</f>
        <v>50</v>
      </c>
      <c r="N15" s="1">
        <v>5</v>
      </c>
      <c r="O15" s="1">
        <v>5</v>
      </c>
      <c r="P15" s="1">
        <v>4</v>
      </c>
      <c r="Q15" s="1">
        <v>6</v>
      </c>
      <c r="R15" s="1">
        <v>5</v>
      </c>
      <c r="S15" s="1">
        <v>5</v>
      </c>
      <c r="T15" s="1">
        <v>8</v>
      </c>
      <c r="U15" s="1">
        <v>5</v>
      </c>
      <c r="V15" s="1">
        <v>4</v>
      </c>
      <c r="W15" s="4">
        <f>SUM(N15:V15)</f>
        <v>47</v>
      </c>
      <c r="Y15" s="5">
        <v>97</v>
      </c>
      <c r="Z15" s="1"/>
      <c r="AA15" s="1"/>
      <c r="AB15" s="1"/>
      <c r="AC15" s="1"/>
      <c r="AD15" s="1"/>
      <c r="AG15" t="s">
        <v>87</v>
      </c>
      <c r="AH15" t="s">
        <v>61</v>
      </c>
      <c r="AI15">
        <v>80</v>
      </c>
    </row>
    <row r="16" spans="1:3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2" t="s">
        <v>35</v>
      </c>
      <c r="W16" s="23"/>
      <c r="X16" s="7"/>
      <c r="Y16" s="7">
        <f>SUM(Y11:Y15)</f>
        <v>333</v>
      </c>
      <c r="Z16" s="7"/>
      <c r="AA16" s="7"/>
      <c r="AB16" s="7"/>
      <c r="AC16" s="7"/>
      <c r="AD16" s="7"/>
    </row>
    <row r="17" spans="1:30" x14ac:dyDescent="0.25">
      <c r="A17" s="1" t="s">
        <v>61</v>
      </c>
      <c r="B17" s="9" t="s">
        <v>44</v>
      </c>
      <c r="C17" s="8"/>
      <c r="D17" s="1">
        <v>5</v>
      </c>
      <c r="E17" s="1">
        <v>5</v>
      </c>
      <c r="F17" s="1">
        <v>5</v>
      </c>
      <c r="G17" s="1">
        <v>3</v>
      </c>
      <c r="H17" s="1">
        <v>2</v>
      </c>
      <c r="I17" s="1">
        <v>3</v>
      </c>
      <c r="J17" s="1">
        <v>5</v>
      </c>
      <c r="K17" s="1">
        <v>5</v>
      </c>
      <c r="L17" s="1">
        <v>5</v>
      </c>
      <c r="M17" s="4">
        <f>SUM(D17:L17)</f>
        <v>38</v>
      </c>
      <c r="N17" s="1">
        <v>5</v>
      </c>
      <c r="O17" s="1">
        <v>5</v>
      </c>
      <c r="P17" s="1">
        <v>3</v>
      </c>
      <c r="Q17" s="1">
        <v>5</v>
      </c>
      <c r="R17" s="1">
        <v>4</v>
      </c>
      <c r="S17" s="1">
        <v>6</v>
      </c>
      <c r="T17" s="1">
        <v>5</v>
      </c>
      <c r="U17" s="1">
        <v>4</v>
      </c>
      <c r="V17" s="1">
        <v>5</v>
      </c>
      <c r="W17" s="4">
        <f>SUM(N17:V17)</f>
        <v>42</v>
      </c>
      <c r="Y17" s="5">
        <v>80</v>
      </c>
      <c r="Z17" s="1"/>
      <c r="AA17" s="1"/>
      <c r="AB17" s="1"/>
      <c r="AC17" s="1"/>
      <c r="AD17" s="1"/>
    </row>
    <row r="18" spans="1:30" x14ac:dyDescent="0.25">
      <c r="A18" s="1" t="s">
        <v>61</v>
      </c>
      <c r="B18" s="6" t="s">
        <v>84</v>
      </c>
      <c r="C18" s="8"/>
      <c r="D18" s="1">
        <v>10</v>
      </c>
      <c r="E18" s="1">
        <v>9</v>
      </c>
      <c r="F18" s="1">
        <v>6</v>
      </c>
      <c r="G18" s="1">
        <v>5</v>
      </c>
      <c r="H18" s="1">
        <v>4</v>
      </c>
      <c r="I18" s="1">
        <v>4</v>
      </c>
      <c r="J18" s="1">
        <v>4</v>
      </c>
      <c r="K18" s="1">
        <v>5</v>
      </c>
      <c r="L18" s="1">
        <v>7</v>
      </c>
      <c r="M18" s="4">
        <v>54</v>
      </c>
      <c r="N18" s="1">
        <v>6</v>
      </c>
      <c r="O18" s="1">
        <v>6</v>
      </c>
      <c r="P18" s="1">
        <v>4</v>
      </c>
      <c r="Q18" s="1">
        <v>8</v>
      </c>
      <c r="R18" s="1">
        <v>8</v>
      </c>
      <c r="S18" s="1">
        <v>6</v>
      </c>
      <c r="T18" s="1">
        <v>8</v>
      </c>
      <c r="U18" s="1">
        <v>4</v>
      </c>
      <c r="V18" s="1">
        <v>6</v>
      </c>
      <c r="W18" s="4">
        <v>56</v>
      </c>
      <c r="Y18" s="5">
        <v>110</v>
      </c>
      <c r="Z18" s="1"/>
      <c r="AA18" s="1"/>
      <c r="AB18" s="1"/>
      <c r="AC18" s="1"/>
      <c r="AD18" s="1"/>
    </row>
    <row r="19" spans="1:30" x14ac:dyDescent="0.25">
      <c r="A19" s="1" t="s">
        <v>61</v>
      </c>
      <c r="B19" s="6" t="s">
        <v>76</v>
      </c>
      <c r="C19" s="8"/>
      <c r="D19" s="1">
        <v>5</v>
      </c>
      <c r="E19" s="1">
        <v>4</v>
      </c>
      <c r="F19" s="1">
        <v>6</v>
      </c>
      <c r="G19" s="1">
        <v>3</v>
      </c>
      <c r="H19" s="1">
        <v>4</v>
      </c>
      <c r="I19" s="1">
        <v>5</v>
      </c>
      <c r="J19" s="1">
        <v>5</v>
      </c>
      <c r="K19" s="1">
        <v>5</v>
      </c>
      <c r="L19" s="1">
        <v>4</v>
      </c>
      <c r="M19" s="4">
        <f>SUM(D19:L19)</f>
        <v>41</v>
      </c>
      <c r="N19" s="1">
        <v>5</v>
      </c>
      <c r="O19" s="1">
        <v>6</v>
      </c>
      <c r="P19" s="1">
        <v>3</v>
      </c>
      <c r="Q19" s="1">
        <v>6</v>
      </c>
      <c r="R19" s="1">
        <v>4</v>
      </c>
      <c r="S19" s="1">
        <v>4</v>
      </c>
      <c r="T19" s="1">
        <v>5</v>
      </c>
      <c r="U19" s="1">
        <v>4</v>
      </c>
      <c r="V19" s="1">
        <v>5</v>
      </c>
      <c r="W19" s="4">
        <f>SUM(N19:V19)</f>
        <v>42</v>
      </c>
      <c r="Y19" s="5">
        <v>83</v>
      </c>
      <c r="Z19" s="1"/>
      <c r="AA19" s="1"/>
      <c r="AB19" s="1"/>
      <c r="AC19" s="1"/>
      <c r="AD19" s="1"/>
    </row>
    <row r="20" spans="1:30" x14ac:dyDescent="0.25">
      <c r="A20" s="1" t="s">
        <v>61</v>
      </c>
      <c r="B20" s="6" t="s">
        <v>77</v>
      </c>
      <c r="C20" s="8"/>
      <c r="D20" s="1">
        <v>8</v>
      </c>
      <c r="E20" s="1">
        <v>5</v>
      </c>
      <c r="F20" s="1">
        <v>8</v>
      </c>
      <c r="G20" s="1">
        <v>7</v>
      </c>
      <c r="H20" s="1">
        <v>6</v>
      </c>
      <c r="I20" s="1">
        <v>5</v>
      </c>
      <c r="J20" s="1">
        <v>7</v>
      </c>
      <c r="K20" s="1">
        <v>7</v>
      </c>
      <c r="L20" s="1">
        <v>7</v>
      </c>
      <c r="M20" s="4">
        <v>60</v>
      </c>
      <c r="N20" s="1">
        <v>5</v>
      </c>
      <c r="O20" s="1">
        <v>10</v>
      </c>
      <c r="P20" s="1">
        <v>4</v>
      </c>
      <c r="Q20" s="1">
        <v>9</v>
      </c>
      <c r="R20" s="1">
        <v>6</v>
      </c>
      <c r="S20" s="1">
        <v>8</v>
      </c>
      <c r="T20" s="1">
        <v>10</v>
      </c>
      <c r="U20" s="1">
        <v>7</v>
      </c>
      <c r="V20" s="1">
        <v>8</v>
      </c>
      <c r="W20" s="4">
        <v>67</v>
      </c>
      <c r="X20" s="5">
        <v>127</v>
      </c>
      <c r="Z20" s="1"/>
      <c r="AA20" s="1"/>
      <c r="AB20" s="1"/>
      <c r="AC20" s="1"/>
      <c r="AD20" s="1"/>
    </row>
    <row r="21" spans="1:30" x14ac:dyDescent="0.25">
      <c r="A21" s="1" t="s">
        <v>61</v>
      </c>
      <c r="B21" s="6" t="s">
        <v>45</v>
      </c>
      <c r="C21" s="8"/>
      <c r="D21" s="1">
        <v>6</v>
      </c>
      <c r="E21" s="1">
        <v>5</v>
      </c>
      <c r="F21" s="1">
        <v>7</v>
      </c>
      <c r="G21" s="1">
        <v>3</v>
      </c>
      <c r="H21" s="1">
        <v>4</v>
      </c>
      <c r="I21" s="1">
        <v>5</v>
      </c>
      <c r="J21" s="1">
        <v>6</v>
      </c>
      <c r="K21" s="1">
        <v>8</v>
      </c>
      <c r="L21" s="1">
        <v>6</v>
      </c>
      <c r="M21" s="4">
        <v>45</v>
      </c>
      <c r="N21" s="1">
        <v>4</v>
      </c>
      <c r="O21" s="1">
        <v>5</v>
      </c>
      <c r="P21" s="1">
        <v>3</v>
      </c>
      <c r="Q21" s="1">
        <v>7</v>
      </c>
      <c r="R21" s="1">
        <v>5</v>
      </c>
      <c r="S21" s="1">
        <v>5</v>
      </c>
      <c r="T21" s="1">
        <v>7</v>
      </c>
      <c r="U21" s="1">
        <v>4</v>
      </c>
      <c r="V21" s="1">
        <v>5</v>
      </c>
      <c r="W21" s="4">
        <v>45</v>
      </c>
      <c r="Y21" s="5">
        <v>90</v>
      </c>
      <c r="Z21" s="1"/>
      <c r="AA21" s="1"/>
      <c r="AB21" s="1"/>
      <c r="AC21" s="1"/>
      <c r="AD21" s="1"/>
    </row>
    <row r="22" spans="1:3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2" t="s">
        <v>35</v>
      </c>
      <c r="W22" s="23"/>
      <c r="X22" s="7"/>
      <c r="Y22" s="7">
        <f>SUM(Y17:Y21)</f>
        <v>363</v>
      </c>
      <c r="Z22" s="7"/>
      <c r="AA22" s="7"/>
      <c r="AB22" s="7"/>
      <c r="AC22" s="7"/>
      <c r="AD22" s="7"/>
    </row>
    <row r="23" spans="1:30" x14ac:dyDescent="0.25">
      <c r="A23" s="1" t="s">
        <v>29</v>
      </c>
      <c r="B23" s="6" t="s">
        <v>74</v>
      </c>
      <c r="C23" s="8"/>
      <c r="D23" s="1">
        <v>9</v>
      </c>
      <c r="E23" s="1">
        <v>7</v>
      </c>
      <c r="F23" s="1">
        <v>5</v>
      </c>
      <c r="G23" s="1">
        <v>9</v>
      </c>
      <c r="H23" s="1">
        <v>6</v>
      </c>
      <c r="I23" s="1">
        <v>7</v>
      </c>
      <c r="J23" s="1">
        <v>4</v>
      </c>
      <c r="K23" s="1">
        <v>6</v>
      </c>
      <c r="L23" s="1">
        <v>7</v>
      </c>
      <c r="M23" s="4">
        <f>SUM(D23:L23)</f>
        <v>60</v>
      </c>
      <c r="N23" s="1">
        <v>4</v>
      </c>
      <c r="O23" s="1">
        <v>9</v>
      </c>
      <c r="P23" s="1">
        <v>5</v>
      </c>
      <c r="Q23" s="1">
        <v>6</v>
      </c>
      <c r="R23" s="1">
        <v>6</v>
      </c>
      <c r="S23" s="1">
        <v>9</v>
      </c>
      <c r="T23" s="1">
        <v>7</v>
      </c>
      <c r="U23" s="1">
        <v>4</v>
      </c>
      <c r="V23" s="1">
        <v>6</v>
      </c>
      <c r="W23" s="4">
        <f>SUM(N23:V23)</f>
        <v>56</v>
      </c>
      <c r="X23" s="5">
        <v>126</v>
      </c>
      <c r="Y23" s="1"/>
      <c r="Z23" s="1"/>
      <c r="AA23" s="1"/>
      <c r="AB23" s="1"/>
      <c r="AC23" s="1"/>
      <c r="AD23" s="1"/>
    </row>
    <row r="24" spans="1:30" x14ac:dyDescent="0.25">
      <c r="A24" s="1"/>
      <c r="B24" s="6"/>
      <c r="C24" s="8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4"/>
      <c r="X24" s="5"/>
      <c r="Y24" s="1"/>
      <c r="Z24" s="1"/>
      <c r="AA24" s="1"/>
      <c r="AB24" s="1"/>
      <c r="AC24" s="1"/>
      <c r="AD24" s="1"/>
    </row>
    <row r="25" spans="1:30" x14ac:dyDescent="0.25">
      <c r="C25" s="8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4"/>
      <c r="X25" s="5"/>
      <c r="Y25" s="1"/>
      <c r="Z25" s="1"/>
      <c r="AA25" s="1"/>
      <c r="AB25" s="1"/>
      <c r="AC25" s="1"/>
      <c r="AD25" s="1"/>
    </row>
    <row r="26" spans="1:30" x14ac:dyDescent="0.25">
      <c r="A26" s="1"/>
      <c r="B26" s="6"/>
      <c r="C26" s="8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4"/>
      <c r="X26" s="5"/>
      <c r="Y26" s="1"/>
      <c r="Z26" s="1"/>
      <c r="AA26" s="1"/>
      <c r="AB26" s="1"/>
      <c r="AC26" s="1"/>
      <c r="AD26" s="1"/>
    </row>
    <row r="27" spans="1:30" x14ac:dyDescent="0.25">
      <c r="A27" s="1"/>
      <c r="B27" s="6"/>
      <c r="C27" s="8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  <c r="P27" s="1"/>
      <c r="Q27" s="1"/>
      <c r="R27" s="1"/>
      <c r="S27" s="1"/>
      <c r="T27" s="1"/>
      <c r="U27" s="1"/>
      <c r="V27" s="1"/>
      <c r="W27" s="4"/>
      <c r="X27" s="5"/>
      <c r="Y27" s="1"/>
      <c r="Z27" s="1"/>
      <c r="AA27" s="1"/>
      <c r="AB27" s="1"/>
      <c r="AC27" s="1"/>
      <c r="AD27" s="1"/>
    </row>
    <row r="28" spans="1:3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2" t="s">
        <v>35</v>
      </c>
      <c r="W28" s="23"/>
      <c r="X28" s="7"/>
      <c r="Y28" s="7"/>
      <c r="Z28" s="7"/>
      <c r="AA28" s="7"/>
      <c r="AB28" s="7"/>
      <c r="AC28" s="7"/>
      <c r="AD28" s="7"/>
    </row>
    <row r="29" spans="1:30" x14ac:dyDescent="0.25">
      <c r="A29" s="1" t="s">
        <v>71</v>
      </c>
      <c r="B29" s="6" t="s">
        <v>49</v>
      </c>
      <c r="C29" s="8"/>
      <c r="D29" s="1">
        <v>5</v>
      </c>
      <c r="E29" s="1">
        <v>5</v>
      </c>
      <c r="F29" s="1">
        <v>5</v>
      </c>
      <c r="G29" s="1">
        <v>4</v>
      </c>
      <c r="H29" s="1">
        <v>4</v>
      </c>
      <c r="I29" s="1">
        <v>3</v>
      </c>
      <c r="J29" s="1">
        <v>5</v>
      </c>
      <c r="K29" s="1">
        <v>5</v>
      </c>
      <c r="L29" s="1">
        <v>5</v>
      </c>
      <c r="M29" s="4">
        <f>SUMPRODUCT(D29:L29)</f>
        <v>41</v>
      </c>
      <c r="N29" s="1">
        <v>5</v>
      </c>
      <c r="O29" s="1">
        <v>6</v>
      </c>
      <c r="P29" s="1">
        <v>3</v>
      </c>
      <c r="Q29" s="1">
        <v>5</v>
      </c>
      <c r="R29" s="1">
        <v>5</v>
      </c>
      <c r="S29" s="1">
        <v>4</v>
      </c>
      <c r="T29" s="1">
        <v>8</v>
      </c>
      <c r="U29" s="1">
        <v>3</v>
      </c>
      <c r="V29" s="1">
        <v>5</v>
      </c>
      <c r="W29" s="4">
        <f>SUMPRODUCT(N29:V29)</f>
        <v>44</v>
      </c>
      <c r="Y29" s="5">
        <f>SUM(M29+W29)</f>
        <v>85</v>
      </c>
      <c r="Z29" s="1"/>
      <c r="AA29" s="1"/>
      <c r="AB29" s="1"/>
      <c r="AC29" s="1"/>
      <c r="AD29" s="1"/>
    </row>
    <row r="30" spans="1:30" x14ac:dyDescent="0.25">
      <c r="A30" s="1" t="s">
        <v>71</v>
      </c>
      <c r="B30" s="6" t="s">
        <v>66</v>
      </c>
      <c r="C30" s="8"/>
      <c r="D30" s="1">
        <v>5</v>
      </c>
      <c r="E30" s="1">
        <v>6</v>
      </c>
      <c r="F30" s="1">
        <v>5</v>
      </c>
      <c r="G30" s="1">
        <v>4</v>
      </c>
      <c r="H30" s="1">
        <v>5</v>
      </c>
      <c r="I30" s="1">
        <v>4</v>
      </c>
      <c r="J30" s="1">
        <v>4</v>
      </c>
      <c r="K30" s="1">
        <v>4</v>
      </c>
      <c r="L30" s="1">
        <v>6</v>
      </c>
      <c r="M30" s="4">
        <v>43</v>
      </c>
      <c r="N30" s="1">
        <v>3</v>
      </c>
      <c r="O30" s="1">
        <v>6</v>
      </c>
      <c r="P30" s="1">
        <v>4</v>
      </c>
      <c r="Q30" s="1">
        <v>5</v>
      </c>
      <c r="R30" s="1">
        <v>4</v>
      </c>
      <c r="S30" s="1">
        <v>4</v>
      </c>
      <c r="T30" s="1">
        <v>6</v>
      </c>
      <c r="U30" s="1">
        <v>2</v>
      </c>
      <c r="V30" s="1">
        <v>5</v>
      </c>
      <c r="W30" s="4">
        <f t="shared" ref="W30:W33" si="0">SUM(N30:V30)</f>
        <v>39</v>
      </c>
      <c r="Y30" s="5">
        <v>82</v>
      </c>
      <c r="Z30" s="1"/>
      <c r="AA30" s="1"/>
      <c r="AB30" s="1"/>
      <c r="AC30" s="1"/>
      <c r="AD30" s="1"/>
    </row>
    <row r="31" spans="1:30" x14ac:dyDescent="0.25">
      <c r="A31" s="1" t="s">
        <v>71</v>
      </c>
      <c r="B31" s="6" t="s">
        <v>70</v>
      </c>
      <c r="C31" s="8"/>
      <c r="D31" s="1">
        <v>8</v>
      </c>
      <c r="E31" s="1">
        <v>6</v>
      </c>
      <c r="F31" s="1">
        <v>7</v>
      </c>
      <c r="G31" s="1">
        <v>4</v>
      </c>
      <c r="H31" s="1">
        <v>5</v>
      </c>
      <c r="I31" s="1">
        <v>5</v>
      </c>
      <c r="J31" s="1">
        <v>5</v>
      </c>
      <c r="K31" s="1">
        <v>5</v>
      </c>
      <c r="L31" s="1">
        <v>4</v>
      </c>
      <c r="M31" s="4">
        <v>48</v>
      </c>
      <c r="N31" s="1">
        <v>4</v>
      </c>
      <c r="O31" s="1">
        <v>5</v>
      </c>
      <c r="P31" s="1">
        <v>4</v>
      </c>
      <c r="Q31" s="1">
        <v>4</v>
      </c>
      <c r="R31" s="1">
        <v>5</v>
      </c>
      <c r="S31" s="1">
        <v>4</v>
      </c>
      <c r="T31" s="1">
        <v>6</v>
      </c>
      <c r="U31" s="1">
        <v>4</v>
      </c>
      <c r="V31" s="1">
        <v>6</v>
      </c>
      <c r="W31" s="4">
        <f t="shared" si="0"/>
        <v>42</v>
      </c>
      <c r="X31" s="5">
        <v>90</v>
      </c>
      <c r="Z31" s="1"/>
      <c r="AA31" s="1"/>
      <c r="AB31" s="1"/>
      <c r="AC31" s="1"/>
      <c r="AD31" s="1"/>
    </row>
    <row r="32" spans="1:30" x14ac:dyDescent="0.25">
      <c r="A32" s="1" t="s">
        <v>71</v>
      </c>
      <c r="B32" s="6" t="s">
        <v>75</v>
      </c>
      <c r="C32" s="8"/>
      <c r="D32" s="1">
        <v>7</v>
      </c>
      <c r="E32" s="1">
        <v>5</v>
      </c>
      <c r="F32" s="1">
        <v>4</v>
      </c>
      <c r="G32" s="1">
        <v>4</v>
      </c>
      <c r="H32" s="1">
        <v>5</v>
      </c>
      <c r="I32" s="1">
        <v>4</v>
      </c>
      <c r="J32" s="1">
        <v>5</v>
      </c>
      <c r="K32" s="1">
        <v>5</v>
      </c>
      <c r="L32" s="1">
        <v>5</v>
      </c>
      <c r="M32" s="4">
        <f t="shared" ref="M32" si="1">SUM(D32:L32)</f>
        <v>44</v>
      </c>
      <c r="N32" s="1">
        <v>4</v>
      </c>
      <c r="O32" s="1">
        <v>5</v>
      </c>
      <c r="P32" s="1">
        <v>4</v>
      </c>
      <c r="Q32" s="1">
        <v>5</v>
      </c>
      <c r="R32" s="1">
        <v>4</v>
      </c>
      <c r="S32" s="1">
        <v>6</v>
      </c>
      <c r="T32" s="1">
        <v>7</v>
      </c>
      <c r="U32" s="1">
        <v>4</v>
      </c>
      <c r="V32" s="1">
        <v>5</v>
      </c>
      <c r="W32" s="4">
        <f t="shared" si="0"/>
        <v>44</v>
      </c>
      <c r="Y32" s="5">
        <v>88</v>
      </c>
      <c r="Z32" s="1"/>
      <c r="AA32" s="1"/>
      <c r="AB32" s="1"/>
      <c r="AC32" s="1"/>
      <c r="AD32" s="1"/>
    </row>
    <row r="33" spans="1:30" x14ac:dyDescent="0.25">
      <c r="A33" s="1" t="s">
        <v>71</v>
      </c>
      <c r="B33" s="6" t="s">
        <v>78</v>
      </c>
      <c r="C33" s="8"/>
      <c r="D33" s="1">
        <v>6</v>
      </c>
      <c r="E33" s="1">
        <v>5</v>
      </c>
      <c r="F33" s="1">
        <v>6</v>
      </c>
      <c r="G33" s="1">
        <v>4</v>
      </c>
      <c r="H33" s="1">
        <v>3</v>
      </c>
      <c r="I33" s="1">
        <v>5</v>
      </c>
      <c r="J33" s="1">
        <v>6</v>
      </c>
      <c r="K33" s="1">
        <v>5</v>
      </c>
      <c r="L33" s="1">
        <v>5</v>
      </c>
      <c r="M33" s="4">
        <v>45</v>
      </c>
      <c r="N33" s="1">
        <v>3</v>
      </c>
      <c r="O33" s="1">
        <v>5</v>
      </c>
      <c r="P33" s="1">
        <v>2</v>
      </c>
      <c r="Q33" s="1">
        <v>6</v>
      </c>
      <c r="R33" s="1">
        <v>5</v>
      </c>
      <c r="S33" s="1">
        <v>5</v>
      </c>
      <c r="T33" s="1">
        <v>7</v>
      </c>
      <c r="U33" s="1">
        <v>3</v>
      </c>
      <c r="V33" s="1">
        <v>6</v>
      </c>
      <c r="W33" s="4">
        <f t="shared" si="0"/>
        <v>42</v>
      </c>
      <c r="Y33" s="5">
        <v>87</v>
      </c>
      <c r="Z33" s="1"/>
      <c r="AA33" s="1"/>
      <c r="AB33" s="1"/>
      <c r="AC33" s="1"/>
      <c r="AD33" s="1"/>
    </row>
    <row r="34" spans="1:3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2" t="s">
        <v>35</v>
      </c>
      <c r="W34" s="23"/>
      <c r="X34" s="7"/>
      <c r="Y34" s="7">
        <f>SUM(Y29:Y33)</f>
        <v>342</v>
      </c>
      <c r="Z34" s="7"/>
      <c r="AA34" s="7"/>
      <c r="AB34" s="7"/>
      <c r="AC34" s="7"/>
      <c r="AD34" s="7"/>
    </row>
    <row r="35" spans="1:30" x14ac:dyDescent="0.25">
      <c r="A35" s="1" t="s">
        <v>31</v>
      </c>
      <c r="B35" s="6" t="s">
        <v>57</v>
      </c>
      <c r="C35" s="8"/>
      <c r="D35" s="1">
        <v>5</v>
      </c>
      <c r="E35" s="1">
        <v>5</v>
      </c>
      <c r="F35" s="1">
        <v>5</v>
      </c>
      <c r="G35" s="1">
        <v>3</v>
      </c>
      <c r="H35" s="1">
        <v>4</v>
      </c>
      <c r="I35" s="1">
        <v>4</v>
      </c>
      <c r="J35" s="1">
        <v>4</v>
      </c>
      <c r="K35" s="1">
        <v>5</v>
      </c>
      <c r="L35" s="1">
        <v>4</v>
      </c>
      <c r="M35" s="4">
        <v>39</v>
      </c>
      <c r="N35" s="1">
        <v>4</v>
      </c>
      <c r="O35" s="1">
        <v>5</v>
      </c>
      <c r="P35" s="1">
        <v>3</v>
      </c>
      <c r="Q35" s="1">
        <v>4</v>
      </c>
      <c r="R35" s="1">
        <v>4</v>
      </c>
      <c r="S35" s="1">
        <v>4</v>
      </c>
      <c r="T35" s="1">
        <v>5</v>
      </c>
      <c r="U35" s="1">
        <v>2</v>
      </c>
      <c r="V35" s="1">
        <v>3</v>
      </c>
      <c r="W35" s="4">
        <v>34</v>
      </c>
      <c r="Y35" s="5">
        <v>73</v>
      </c>
      <c r="Z35" s="1"/>
      <c r="AA35" s="1"/>
      <c r="AB35" s="1"/>
      <c r="AC35" s="1"/>
      <c r="AD35" s="1"/>
    </row>
    <row r="36" spans="1:30" x14ac:dyDescent="0.25">
      <c r="A36" s="1" t="s">
        <v>31</v>
      </c>
      <c r="B36" s="6" t="s">
        <v>56</v>
      </c>
      <c r="C36" s="8"/>
      <c r="D36" s="1">
        <v>4</v>
      </c>
      <c r="E36" s="1">
        <v>5</v>
      </c>
      <c r="F36" s="1">
        <v>5</v>
      </c>
      <c r="G36" s="1">
        <v>4</v>
      </c>
      <c r="H36" s="1">
        <v>4</v>
      </c>
      <c r="I36" s="1">
        <v>3</v>
      </c>
      <c r="J36" s="1">
        <v>4</v>
      </c>
      <c r="K36" s="1">
        <v>5</v>
      </c>
      <c r="L36" s="1">
        <v>5</v>
      </c>
      <c r="M36" s="4">
        <v>39</v>
      </c>
      <c r="N36" s="1">
        <v>2</v>
      </c>
      <c r="O36" s="1">
        <v>6</v>
      </c>
      <c r="P36" s="1">
        <v>3</v>
      </c>
      <c r="Q36" s="1">
        <v>6</v>
      </c>
      <c r="R36" s="1">
        <v>4</v>
      </c>
      <c r="S36" s="1">
        <v>5</v>
      </c>
      <c r="T36" s="1">
        <v>7</v>
      </c>
      <c r="U36" s="1">
        <v>3</v>
      </c>
      <c r="V36" s="1">
        <v>4</v>
      </c>
      <c r="W36" s="4">
        <v>40</v>
      </c>
      <c r="Y36" s="5">
        <v>79</v>
      </c>
      <c r="Z36" s="1"/>
      <c r="AA36" s="1"/>
      <c r="AB36" s="1"/>
      <c r="AC36" s="1"/>
      <c r="AD36" s="1"/>
    </row>
    <row r="37" spans="1:30" x14ac:dyDescent="0.25">
      <c r="A37" s="1" t="s">
        <v>31</v>
      </c>
      <c r="B37" s="6" t="s">
        <v>55</v>
      </c>
      <c r="C37" s="8"/>
      <c r="D37" s="1">
        <v>5</v>
      </c>
      <c r="E37" s="1">
        <v>4</v>
      </c>
      <c r="F37" s="1">
        <v>4</v>
      </c>
      <c r="G37" s="1">
        <v>3</v>
      </c>
      <c r="H37" s="1">
        <v>3</v>
      </c>
      <c r="I37" s="1">
        <v>5</v>
      </c>
      <c r="J37" s="1">
        <v>5</v>
      </c>
      <c r="K37" s="1">
        <v>5</v>
      </c>
      <c r="L37" s="1">
        <v>4</v>
      </c>
      <c r="M37" s="4">
        <v>38</v>
      </c>
      <c r="N37" s="1">
        <v>4</v>
      </c>
      <c r="O37" s="1">
        <v>5</v>
      </c>
      <c r="P37" s="1">
        <v>4</v>
      </c>
      <c r="Q37" s="1">
        <v>7</v>
      </c>
      <c r="R37" s="1">
        <v>4</v>
      </c>
      <c r="S37" s="1">
        <v>4</v>
      </c>
      <c r="T37" s="1">
        <v>6</v>
      </c>
      <c r="U37" s="1">
        <v>2</v>
      </c>
      <c r="V37" s="1">
        <v>5</v>
      </c>
      <c r="W37" s="4">
        <v>41</v>
      </c>
      <c r="Y37" s="5">
        <v>79</v>
      </c>
      <c r="Z37" s="1"/>
      <c r="AA37" s="1"/>
      <c r="AB37" s="1"/>
      <c r="AC37" s="1"/>
      <c r="AD37" s="1"/>
    </row>
    <row r="38" spans="1:30" x14ac:dyDescent="0.25">
      <c r="A38" s="1" t="s">
        <v>31</v>
      </c>
      <c r="B38" s="6" t="s">
        <v>54</v>
      </c>
      <c r="C38" s="8"/>
      <c r="D38" s="1">
        <v>6</v>
      </c>
      <c r="E38" s="1">
        <v>5</v>
      </c>
      <c r="F38" s="1">
        <v>6</v>
      </c>
      <c r="G38" s="1">
        <v>4</v>
      </c>
      <c r="H38" s="1">
        <v>5</v>
      </c>
      <c r="I38" s="1">
        <v>5</v>
      </c>
      <c r="J38" s="1">
        <v>5</v>
      </c>
      <c r="K38" s="1">
        <v>5</v>
      </c>
      <c r="L38" s="1">
        <v>6</v>
      </c>
      <c r="M38" s="4">
        <v>47</v>
      </c>
      <c r="N38" s="1">
        <v>5</v>
      </c>
      <c r="O38" s="1">
        <v>5</v>
      </c>
      <c r="P38" s="1">
        <v>4</v>
      </c>
      <c r="Q38" s="1">
        <v>5</v>
      </c>
      <c r="R38" s="1">
        <v>6</v>
      </c>
      <c r="S38" s="1">
        <v>7</v>
      </c>
      <c r="T38" s="1">
        <v>6</v>
      </c>
      <c r="U38" s="1">
        <v>4</v>
      </c>
      <c r="V38" s="1">
        <v>5</v>
      </c>
      <c r="W38" s="4">
        <v>47</v>
      </c>
      <c r="Y38" s="5">
        <v>94</v>
      </c>
      <c r="Z38" s="1"/>
      <c r="AA38" s="1"/>
      <c r="AB38" s="1"/>
      <c r="AC38" s="1"/>
      <c r="AD38" s="1"/>
    </row>
    <row r="39" spans="1:30" x14ac:dyDescent="0.25">
      <c r="A39" s="1" t="s">
        <v>31</v>
      </c>
      <c r="B39" s="6" t="s">
        <v>65</v>
      </c>
      <c r="C39" s="8"/>
      <c r="D39" s="1">
        <v>7</v>
      </c>
      <c r="E39" s="1">
        <v>5</v>
      </c>
      <c r="F39" s="1">
        <v>7</v>
      </c>
      <c r="G39" s="1">
        <v>9</v>
      </c>
      <c r="H39" s="1">
        <v>7</v>
      </c>
      <c r="I39" s="1">
        <v>9</v>
      </c>
      <c r="J39" s="1">
        <v>6</v>
      </c>
      <c r="K39" s="1">
        <v>7</v>
      </c>
      <c r="L39" s="1">
        <v>7</v>
      </c>
      <c r="M39" s="4">
        <v>54</v>
      </c>
      <c r="N39" s="1">
        <v>5</v>
      </c>
      <c r="O39" s="1">
        <v>7</v>
      </c>
      <c r="P39" s="1">
        <v>3</v>
      </c>
      <c r="Q39" s="1">
        <v>7</v>
      </c>
      <c r="R39" s="1">
        <v>5</v>
      </c>
      <c r="S39" s="1">
        <v>5</v>
      </c>
      <c r="T39" s="1">
        <v>6</v>
      </c>
      <c r="U39" s="1">
        <v>7</v>
      </c>
      <c r="V39" s="1">
        <v>6</v>
      </c>
      <c r="W39" s="4">
        <v>51</v>
      </c>
      <c r="X39" s="5">
        <v>105</v>
      </c>
      <c r="Y39" s="1"/>
      <c r="Z39" s="1"/>
      <c r="AA39" s="1"/>
      <c r="AB39" s="1"/>
      <c r="AC39" s="1"/>
      <c r="AD39" s="1"/>
    </row>
    <row r="40" spans="1:3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2" t="s">
        <v>35</v>
      </c>
      <c r="W40" s="23"/>
      <c r="X40" s="7"/>
      <c r="Y40" s="7">
        <f>SUM(Y35:Y38)</f>
        <v>325</v>
      </c>
      <c r="Z40" s="7"/>
      <c r="AA40" s="7"/>
      <c r="AB40" s="7"/>
      <c r="AC40" s="7"/>
      <c r="AD40" s="7"/>
    </row>
    <row r="41" spans="1:30" x14ac:dyDescent="0.25">
      <c r="A41" s="1" t="s">
        <v>36</v>
      </c>
      <c r="B41" s="6" t="s">
        <v>47</v>
      </c>
      <c r="C41" s="8"/>
      <c r="D41" s="1">
        <v>6</v>
      </c>
      <c r="E41" s="1">
        <v>5</v>
      </c>
      <c r="F41" s="1">
        <v>5</v>
      </c>
      <c r="G41" s="1">
        <v>4</v>
      </c>
      <c r="H41" s="1">
        <v>4</v>
      </c>
      <c r="I41" s="1">
        <v>5</v>
      </c>
      <c r="J41" s="1">
        <v>5</v>
      </c>
      <c r="K41" s="1">
        <v>4</v>
      </c>
      <c r="L41" s="1">
        <v>5</v>
      </c>
      <c r="M41" s="4">
        <v>43</v>
      </c>
      <c r="N41" s="1">
        <v>4</v>
      </c>
      <c r="O41" s="1">
        <v>5</v>
      </c>
      <c r="P41" s="1">
        <v>4</v>
      </c>
      <c r="Q41" s="1">
        <v>4</v>
      </c>
      <c r="R41" s="1">
        <v>4</v>
      </c>
      <c r="S41" s="1">
        <v>5</v>
      </c>
      <c r="T41" s="1">
        <v>5</v>
      </c>
      <c r="U41" s="1">
        <v>3</v>
      </c>
      <c r="V41" s="1">
        <v>4</v>
      </c>
      <c r="W41" s="4">
        <v>38</v>
      </c>
      <c r="X41" s="5">
        <v>81</v>
      </c>
      <c r="Y41" s="1"/>
      <c r="Z41" s="1"/>
      <c r="AA41" s="1"/>
      <c r="AB41" s="1"/>
      <c r="AC41" s="1"/>
      <c r="AD41" s="1"/>
    </row>
    <row r="42" spans="1:30" x14ac:dyDescent="0.25">
      <c r="A42" s="1" t="s">
        <v>36</v>
      </c>
      <c r="B42" s="6" t="s">
        <v>79</v>
      </c>
      <c r="C42" s="8"/>
      <c r="D42" s="1">
        <v>7</v>
      </c>
      <c r="E42" s="1">
        <v>6</v>
      </c>
      <c r="F42" s="1">
        <v>9</v>
      </c>
      <c r="G42" s="1">
        <v>3</v>
      </c>
      <c r="H42" s="1">
        <v>5</v>
      </c>
      <c r="I42" s="1">
        <v>4</v>
      </c>
      <c r="J42" s="1">
        <v>5</v>
      </c>
      <c r="K42" s="1">
        <v>6</v>
      </c>
      <c r="L42" s="1">
        <v>7</v>
      </c>
      <c r="M42" s="4">
        <v>54</v>
      </c>
      <c r="N42" s="1">
        <v>4</v>
      </c>
      <c r="O42" s="1">
        <v>7</v>
      </c>
      <c r="P42" s="1">
        <v>4</v>
      </c>
      <c r="Q42" s="1">
        <v>8</v>
      </c>
      <c r="R42" s="1">
        <v>5</v>
      </c>
      <c r="S42" s="1">
        <v>6</v>
      </c>
      <c r="T42" s="1">
        <v>6</v>
      </c>
      <c r="U42" s="1">
        <v>4</v>
      </c>
      <c r="V42" s="1">
        <v>7</v>
      </c>
      <c r="W42" s="4">
        <v>52</v>
      </c>
      <c r="X42" s="5">
        <v>106</v>
      </c>
      <c r="Y42" s="1"/>
      <c r="Z42" s="1"/>
      <c r="AA42" s="1"/>
      <c r="AB42" s="1"/>
      <c r="AC42" s="1"/>
      <c r="AD42" s="1"/>
    </row>
    <row r="43" spans="1:30" x14ac:dyDescent="0.25">
      <c r="A43" s="1" t="s">
        <v>36</v>
      </c>
      <c r="B43" s="6" t="s">
        <v>80</v>
      </c>
      <c r="C43" s="8"/>
      <c r="D43" s="1">
        <v>6</v>
      </c>
      <c r="E43" s="1">
        <v>5</v>
      </c>
      <c r="F43" s="1">
        <v>7</v>
      </c>
      <c r="G43" s="1">
        <v>9</v>
      </c>
      <c r="H43" s="1">
        <v>4</v>
      </c>
      <c r="I43" s="1">
        <v>4</v>
      </c>
      <c r="J43" s="1">
        <v>7</v>
      </c>
      <c r="K43" s="1">
        <v>5</v>
      </c>
      <c r="L43" s="1">
        <v>5</v>
      </c>
      <c r="M43" s="4">
        <v>47</v>
      </c>
      <c r="N43" s="1">
        <v>5</v>
      </c>
      <c r="O43" s="1">
        <v>5</v>
      </c>
      <c r="P43" s="1">
        <v>9</v>
      </c>
      <c r="Q43" s="1">
        <v>6</v>
      </c>
      <c r="R43" s="1">
        <v>5</v>
      </c>
      <c r="S43" s="1">
        <v>4</v>
      </c>
      <c r="T43" s="1">
        <v>7</v>
      </c>
      <c r="U43" s="1">
        <v>3</v>
      </c>
      <c r="V43" s="1">
        <v>9</v>
      </c>
      <c r="W43" s="4">
        <v>43</v>
      </c>
      <c r="X43" s="5">
        <v>90</v>
      </c>
      <c r="Y43" s="1"/>
      <c r="Z43" s="1"/>
      <c r="AA43" s="1"/>
      <c r="AB43" s="1"/>
      <c r="AC43" s="1"/>
      <c r="AD43" s="1"/>
    </row>
    <row r="44" spans="1:30" x14ac:dyDescent="0.25">
      <c r="C44" s="8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4"/>
      <c r="X44" s="5"/>
      <c r="Y44" s="1"/>
      <c r="Z44" s="1"/>
      <c r="AA44" s="1"/>
      <c r="AB44" s="1"/>
      <c r="AC44" s="1"/>
      <c r="AD44" s="1"/>
    </row>
    <row r="45" spans="1:30" x14ac:dyDescent="0.25">
      <c r="C45" s="8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4"/>
      <c r="X45" s="5"/>
      <c r="Y45" s="1"/>
      <c r="Z45" s="1"/>
      <c r="AA45" s="1"/>
      <c r="AB45" s="1"/>
      <c r="AC45" s="1"/>
      <c r="AD45" s="1"/>
    </row>
    <row r="46" spans="1:3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2" t="s">
        <v>35</v>
      </c>
      <c r="W46" s="23"/>
      <c r="X46" s="7"/>
      <c r="Y46" s="7"/>
      <c r="Z46" s="7"/>
      <c r="AA46" s="7"/>
      <c r="AB46" s="7"/>
      <c r="AC46" s="7"/>
      <c r="AD46" s="7"/>
    </row>
    <row r="47" spans="1:30" x14ac:dyDescent="0.25">
      <c r="A47" s="1" t="s">
        <v>32</v>
      </c>
      <c r="B47" s="6" t="s">
        <v>51</v>
      </c>
      <c r="C47" s="8"/>
      <c r="D47" s="1">
        <v>6</v>
      </c>
      <c r="E47" s="1">
        <v>4</v>
      </c>
      <c r="F47" s="1">
        <v>5</v>
      </c>
      <c r="G47" s="1">
        <v>4</v>
      </c>
      <c r="H47" s="1">
        <v>4</v>
      </c>
      <c r="I47" s="1">
        <v>4</v>
      </c>
      <c r="J47" s="1">
        <v>4</v>
      </c>
      <c r="K47" s="1">
        <v>5</v>
      </c>
      <c r="L47" s="1">
        <v>6</v>
      </c>
      <c r="M47" s="4">
        <v>42</v>
      </c>
      <c r="N47" s="1">
        <v>4</v>
      </c>
      <c r="O47" s="1">
        <v>5</v>
      </c>
      <c r="P47" s="1">
        <v>4</v>
      </c>
      <c r="Q47" s="1">
        <v>4</v>
      </c>
      <c r="R47" s="1">
        <v>4</v>
      </c>
      <c r="S47" s="1">
        <v>3</v>
      </c>
      <c r="T47" s="1">
        <v>5</v>
      </c>
      <c r="U47" s="1">
        <v>3</v>
      </c>
      <c r="V47" s="1">
        <v>4</v>
      </c>
      <c r="W47" s="4">
        <v>36</v>
      </c>
      <c r="X47" s="5">
        <v>78</v>
      </c>
      <c r="Y47" s="1"/>
      <c r="Z47" s="1"/>
      <c r="AA47" s="1"/>
      <c r="AB47" s="1"/>
      <c r="AC47" s="1"/>
      <c r="AD47" s="1"/>
    </row>
    <row r="48" spans="1:30" x14ac:dyDescent="0.25">
      <c r="A48" s="1" t="s">
        <v>32</v>
      </c>
      <c r="B48" s="6" t="s">
        <v>52</v>
      </c>
      <c r="C48" s="8"/>
      <c r="D48" s="1">
        <v>6</v>
      </c>
      <c r="E48" s="1">
        <v>4</v>
      </c>
      <c r="F48" s="1">
        <v>5</v>
      </c>
      <c r="G48" s="1">
        <v>4</v>
      </c>
      <c r="H48" s="1">
        <v>6</v>
      </c>
      <c r="I48" s="1">
        <v>4</v>
      </c>
      <c r="J48" s="1">
        <v>4</v>
      </c>
      <c r="K48" s="1">
        <v>5</v>
      </c>
      <c r="L48" s="1">
        <v>4</v>
      </c>
      <c r="M48" s="4">
        <v>42</v>
      </c>
      <c r="N48" s="1">
        <v>3</v>
      </c>
      <c r="O48" s="1">
        <v>6</v>
      </c>
      <c r="P48" s="1">
        <v>3</v>
      </c>
      <c r="Q48" s="1">
        <v>4</v>
      </c>
      <c r="R48" s="1">
        <v>4</v>
      </c>
      <c r="S48" s="1">
        <v>4</v>
      </c>
      <c r="T48" s="1">
        <v>7</v>
      </c>
      <c r="U48" s="1">
        <v>5</v>
      </c>
      <c r="V48" s="1">
        <v>4</v>
      </c>
      <c r="W48" s="4">
        <v>40</v>
      </c>
      <c r="X48" s="5">
        <v>82</v>
      </c>
      <c r="Y48" s="1"/>
      <c r="Z48" s="1"/>
      <c r="AA48" s="1"/>
      <c r="AB48" s="1"/>
      <c r="AC48" s="1"/>
      <c r="AD48" s="1"/>
    </row>
    <row r="49" spans="1:30" x14ac:dyDescent="0.25">
      <c r="A49" s="1" t="s">
        <v>32</v>
      </c>
      <c r="B49" s="6" t="s">
        <v>53</v>
      </c>
      <c r="C49" s="8"/>
      <c r="D49" s="1">
        <v>6</v>
      </c>
      <c r="E49" s="1">
        <v>4</v>
      </c>
      <c r="F49" s="1">
        <v>5</v>
      </c>
      <c r="G49" s="1">
        <v>3</v>
      </c>
      <c r="H49" s="1">
        <v>4</v>
      </c>
      <c r="I49" s="1">
        <v>4</v>
      </c>
      <c r="J49" s="1">
        <v>4</v>
      </c>
      <c r="K49" s="1">
        <v>5</v>
      </c>
      <c r="L49" s="1">
        <v>4</v>
      </c>
      <c r="M49" s="4">
        <f>SUM(D49:L49)</f>
        <v>39</v>
      </c>
      <c r="N49" s="1">
        <v>3</v>
      </c>
      <c r="O49" s="1">
        <v>5</v>
      </c>
      <c r="P49" s="1">
        <v>3</v>
      </c>
      <c r="Q49" s="1">
        <v>5</v>
      </c>
      <c r="R49" s="1">
        <v>4</v>
      </c>
      <c r="S49" s="1">
        <v>5</v>
      </c>
      <c r="T49" s="1">
        <v>6</v>
      </c>
      <c r="U49" s="1">
        <v>4</v>
      </c>
      <c r="V49" s="1">
        <v>6</v>
      </c>
      <c r="W49" s="4">
        <f>SUM(N49:V49)</f>
        <v>41</v>
      </c>
      <c r="X49" s="5">
        <v>80</v>
      </c>
      <c r="Y49" s="1"/>
      <c r="Z49" s="1"/>
      <c r="AA49" s="1"/>
      <c r="AB49" s="1"/>
      <c r="AC49" s="1"/>
      <c r="AD49" s="1"/>
    </row>
    <row r="50" spans="1:30" x14ac:dyDescent="0.25">
      <c r="A50" s="1" t="s">
        <v>32</v>
      </c>
      <c r="B50" s="6" t="s">
        <v>67</v>
      </c>
      <c r="C50" s="8"/>
      <c r="D50" s="1">
        <v>7</v>
      </c>
      <c r="E50" s="1">
        <v>6</v>
      </c>
      <c r="F50" s="1">
        <v>6</v>
      </c>
      <c r="G50" s="1">
        <v>5</v>
      </c>
      <c r="H50" s="1">
        <v>5</v>
      </c>
      <c r="I50" s="1">
        <v>3</v>
      </c>
      <c r="J50" s="1">
        <v>5</v>
      </c>
      <c r="K50" s="1">
        <v>4</v>
      </c>
      <c r="L50" s="1">
        <v>5</v>
      </c>
      <c r="M50" s="4">
        <v>46</v>
      </c>
      <c r="N50" s="1">
        <v>4</v>
      </c>
      <c r="O50" s="1">
        <v>5</v>
      </c>
      <c r="P50" s="1">
        <v>3</v>
      </c>
      <c r="Q50" s="1">
        <v>6</v>
      </c>
      <c r="R50" s="1">
        <v>5</v>
      </c>
      <c r="S50" s="1">
        <v>5</v>
      </c>
      <c r="T50" s="1">
        <v>6</v>
      </c>
      <c r="U50" s="1">
        <v>3</v>
      </c>
      <c r="V50" s="1">
        <v>7</v>
      </c>
      <c r="W50" s="4">
        <v>44</v>
      </c>
      <c r="X50" s="5">
        <v>90</v>
      </c>
      <c r="Y50" s="1"/>
      <c r="Z50" s="1"/>
      <c r="AA50" s="1"/>
      <c r="AB50" s="1"/>
      <c r="AC50" s="1"/>
      <c r="AD50" s="1"/>
    </row>
    <row r="51" spans="1:30" x14ac:dyDescent="0.25">
      <c r="A51" s="1" t="s">
        <v>32</v>
      </c>
      <c r="B51" s="6"/>
      <c r="C51" s="8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4"/>
      <c r="X51" s="5"/>
      <c r="Y51" s="1"/>
      <c r="Z51" s="1"/>
      <c r="AA51" s="1"/>
      <c r="AB51" s="1"/>
      <c r="AC51" s="1"/>
      <c r="AD51" s="1"/>
    </row>
    <row r="52" spans="1:3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22" t="s">
        <v>35</v>
      </c>
      <c r="W52" s="23"/>
      <c r="X52" s="7">
        <f>SUMPRODUCT(X47:X50)</f>
        <v>330</v>
      </c>
      <c r="Y52" s="7"/>
      <c r="Z52" s="7"/>
      <c r="AA52" s="7"/>
      <c r="AB52" s="7"/>
      <c r="AC52" s="7"/>
      <c r="AD52" s="7"/>
    </row>
    <row r="53" spans="1:30" x14ac:dyDescent="0.25">
      <c r="A53" s="1" t="s">
        <v>33</v>
      </c>
      <c r="B53" s="6" t="s">
        <v>50</v>
      </c>
      <c r="C53" s="8"/>
      <c r="D53" s="1">
        <v>5</v>
      </c>
      <c r="E53" s="1">
        <v>5</v>
      </c>
      <c r="F53" s="1">
        <v>5</v>
      </c>
      <c r="G53" s="1">
        <v>4</v>
      </c>
      <c r="H53" s="1">
        <v>4</v>
      </c>
      <c r="I53" s="1">
        <v>6</v>
      </c>
      <c r="J53" s="1">
        <v>5</v>
      </c>
      <c r="K53" s="1">
        <v>5</v>
      </c>
      <c r="L53" s="1">
        <v>4</v>
      </c>
      <c r="M53" s="4">
        <v>43</v>
      </c>
      <c r="N53" s="1">
        <v>5</v>
      </c>
      <c r="O53" s="1">
        <v>5</v>
      </c>
      <c r="P53" s="1">
        <v>5</v>
      </c>
      <c r="Q53" s="1">
        <v>3</v>
      </c>
      <c r="R53" s="1">
        <v>5</v>
      </c>
      <c r="S53" s="1">
        <v>3</v>
      </c>
      <c r="T53" s="1">
        <v>6</v>
      </c>
      <c r="U53" s="1">
        <v>3</v>
      </c>
      <c r="V53" s="1">
        <v>5</v>
      </c>
      <c r="W53" s="4">
        <v>40</v>
      </c>
      <c r="X53" s="5">
        <v>83</v>
      </c>
      <c r="Y53" s="1"/>
      <c r="Z53" s="1"/>
      <c r="AA53" s="1"/>
      <c r="AB53" s="1"/>
      <c r="AC53" s="1"/>
      <c r="AD53" s="1"/>
    </row>
    <row r="54" spans="1:30" x14ac:dyDescent="0.25">
      <c r="A54" s="1" t="s">
        <v>33</v>
      </c>
      <c r="B54" s="6" t="s">
        <v>68</v>
      </c>
      <c r="C54" s="8"/>
      <c r="D54" s="1">
        <v>4</v>
      </c>
      <c r="E54" s="1">
        <v>5</v>
      </c>
      <c r="F54" s="1">
        <v>6</v>
      </c>
      <c r="G54" s="1">
        <v>4</v>
      </c>
      <c r="H54" s="1">
        <v>2</v>
      </c>
      <c r="I54" s="1">
        <v>5</v>
      </c>
      <c r="J54" s="1">
        <v>4</v>
      </c>
      <c r="K54" s="1">
        <v>4</v>
      </c>
      <c r="L54" s="1">
        <v>4</v>
      </c>
      <c r="M54" s="4">
        <v>38</v>
      </c>
      <c r="N54" s="1">
        <v>4</v>
      </c>
      <c r="O54" s="1">
        <v>6</v>
      </c>
      <c r="P54" s="1">
        <v>4</v>
      </c>
      <c r="Q54" s="1">
        <v>4</v>
      </c>
      <c r="R54" s="1">
        <v>4</v>
      </c>
      <c r="S54" s="1">
        <v>4</v>
      </c>
      <c r="T54" s="1">
        <v>6</v>
      </c>
      <c r="U54" s="1">
        <v>3</v>
      </c>
      <c r="V54" s="1">
        <v>6</v>
      </c>
      <c r="W54" s="4">
        <v>41</v>
      </c>
      <c r="X54" s="5">
        <v>79</v>
      </c>
      <c r="Y54" s="1"/>
      <c r="Z54" s="1"/>
      <c r="AA54" s="1"/>
      <c r="AB54" s="1"/>
      <c r="AC54" s="1"/>
      <c r="AD54" s="1"/>
    </row>
    <row r="55" spans="1:30" x14ac:dyDescent="0.25">
      <c r="A55" s="1" t="s">
        <v>33</v>
      </c>
      <c r="B55" s="6" t="s">
        <v>69</v>
      </c>
      <c r="C55" s="8"/>
      <c r="D55" s="1">
        <v>5</v>
      </c>
      <c r="E55" s="1">
        <v>6</v>
      </c>
      <c r="F55" s="1">
        <v>5</v>
      </c>
      <c r="G55" s="1">
        <v>3</v>
      </c>
      <c r="H55" s="1">
        <v>4</v>
      </c>
      <c r="I55" s="1">
        <v>4</v>
      </c>
      <c r="J55" s="1">
        <v>8</v>
      </c>
      <c r="K55" s="1">
        <v>6</v>
      </c>
      <c r="L55" s="1">
        <v>5</v>
      </c>
      <c r="M55" s="4">
        <v>46</v>
      </c>
      <c r="N55" s="1">
        <v>6</v>
      </c>
      <c r="O55" s="1">
        <v>5</v>
      </c>
      <c r="P55" s="1">
        <v>5</v>
      </c>
      <c r="Q55" s="1">
        <v>8</v>
      </c>
      <c r="R55" s="1">
        <v>5</v>
      </c>
      <c r="S55" s="1">
        <v>4</v>
      </c>
      <c r="T55" s="1">
        <v>6</v>
      </c>
      <c r="U55" s="1">
        <v>6</v>
      </c>
      <c r="V55" s="1">
        <v>5</v>
      </c>
      <c r="W55" s="4">
        <v>50</v>
      </c>
      <c r="X55" s="5">
        <v>96</v>
      </c>
      <c r="Y55" s="1"/>
      <c r="Z55" s="1"/>
      <c r="AA55" s="1"/>
      <c r="AB55" s="1"/>
      <c r="AC55" s="1"/>
      <c r="AD55" s="1"/>
    </row>
    <row r="56" spans="1:30" x14ac:dyDescent="0.25">
      <c r="A56" s="1" t="s">
        <v>33</v>
      </c>
      <c r="B56" s="6"/>
      <c r="C56" s="8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4"/>
      <c r="X56" s="5"/>
      <c r="Y56" s="1"/>
      <c r="Z56" s="1"/>
      <c r="AA56" s="1"/>
      <c r="AB56" s="1"/>
      <c r="AC56" s="1"/>
      <c r="AD56" s="1"/>
    </row>
    <row r="57" spans="1:30" x14ac:dyDescent="0.25">
      <c r="A57" s="1" t="s">
        <v>33</v>
      </c>
      <c r="B57" s="6"/>
      <c r="C57" s="8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4"/>
      <c r="X57" s="5"/>
      <c r="Y57" s="1"/>
      <c r="Z57" s="1"/>
      <c r="AA57" s="1"/>
      <c r="AB57" s="1"/>
      <c r="AC57" s="1"/>
      <c r="AD57" s="1"/>
    </row>
    <row r="58" spans="1:3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2" t="s">
        <v>35</v>
      </c>
      <c r="W58" s="23"/>
      <c r="X58" s="7"/>
      <c r="Y58" s="7"/>
      <c r="Z58" s="7"/>
      <c r="AA58" s="7"/>
      <c r="AB58" s="7"/>
      <c r="AC58" s="7"/>
      <c r="AD58" s="7"/>
    </row>
    <row r="59" spans="1:30" x14ac:dyDescent="0.25">
      <c r="A59" s="1" t="s">
        <v>34</v>
      </c>
      <c r="B59" s="6" t="s">
        <v>46</v>
      </c>
      <c r="C59" s="8"/>
      <c r="D59" s="1">
        <v>7</v>
      </c>
      <c r="E59" s="1">
        <v>5</v>
      </c>
      <c r="F59" s="1">
        <v>5</v>
      </c>
      <c r="G59" s="1">
        <v>4</v>
      </c>
      <c r="H59" s="1">
        <v>5</v>
      </c>
      <c r="I59" s="1">
        <v>5</v>
      </c>
      <c r="J59" s="1">
        <v>7</v>
      </c>
      <c r="K59" s="1">
        <v>9</v>
      </c>
      <c r="L59" s="1">
        <v>5</v>
      </c>
      <c r="M59" s="4">
        <f>SUM(D59:L59)</f>
        <v>52</v>
      </c>
      <c r="N59" s="1">
        <v>4</v>
      </c>
      <c r="O59" s="1">
        <v>5</v>
      </c>
      <c r="P59" s="1">
        <v>5</v>
      </c>
      <c r="Q59" s="1">
        <v>7</v>
      </c>
      <c r="R59" s="1">
        <v>7</v>
      </c>
      <c r="S59" s="1">
        <v>5</v>
      </c>
      <c r="T59" s="1">
        <v>7</v>
      </c>
      <c r="U59" s="1">
        <v>4</v>
      </c>
      <c r="V59" s="1">
        <v>5</v>
      </c>
      <c r="W59" s="4">
        <f>SUM(N59:V59)</f>
        <v>49</v>
      </c>
      <c r="X59" s="5">
        <f>SUM(M59+W59)</f>
        <v>101</v>
      </c>
      <c r="Y59" s="1"/>
      <c r="Z59" s="1"/>
      <c r="AA59" s="1"/>
      <c r="AB59" s="1"/>
      <c r="AC59" s="1"/>
      <c r="AD59" s="1"/>
    </row>
    <row r="60" spans="1:30" x14ac:dyDescent="0.25">
      <c r="A60" s="13"/>
      <c r="B60" s="13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5"/>
      <c r="N60" s="13"/>
      <c r="O60" s="13"/>
      <c r="P60" s="13"/>
      <c r="Q60" s="13"/>
      <c r="R60" s="13"/>
      <c r="S60" s="13"/>
      <c r="T60" s="13"/>
      <c r="U60" s="13"/>
      <c r="V60" s="13"/>
      <c r="W60" s="19" t="s">
        <v>35</v>
      </c>
      <c r="X60" s="16"/>
      <c r="Y60" s="13"/>
      <c r="Z60" s="13"/>
      <c r="AA60" s="13"/>
      <c r="AB60" s="13"/>
      <c r="AC60" s="13"/>
      <c r="AD60" s="13"/>
    </row>
    <row r="61" spans="1:30" x14ac:dyDescent="0.25">
      <c r="A61" s="13"/>
      <c r="B61" s="13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5"/>
      <c r="N61" s="13"/>
      <c r="O61" s="13"/>
      <c r="P61" s="13"/>
      <c r="Q61" s="13"/>
      <c r="R61" s="13"/>
      <c r="S61" s="13"/>
      <c r="T61" s="13"/>
      <c r="U61" s="13"/>
      <c r="V61" s="13"/>
      <c r="W61" s="15"/>
      <c r="X61" s="16"/>
      <c r="Y61" s="13"/>
      <c r="Z61" s="13"/>
      <c r="AA61" s="13"/>
      <c r="AB61" s="13"/>
      <c r="AC61" s="13"/>
      <c r="AD61" s="13"/>
    </row>
    <row r="62" spans="1:30" x14ac:dyDescent="0.25">
      <c r="A62" s="13"/>
      <c r="B62" s="13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5"/>
      <c r="N62" s="13"/>
      <c r="O62" s="13"/>
      <c r="P62" s="13"/>
      <c r="Q62" s="13"/>
      <c r="R62" s="13"/>
      <c r="S62" s="13"/>
      <c r="T62" s="13"/>
      <c r="U62" s="13"/>
      <c r="V62" s="13"/>
      <c r="W62" s="15"/>
      <c r="X62" s="16"/>
      <c r="Y62" s="13"/>
      <c r="Z62" s="13"/>
      <c r="AA62" s="13"/>
      <c r="AB62" s="13"/>
      <c r="AC62" s="13"/>
      <c r="AD62" s="13"/>
    </row>
    <row r="63" spans="1:30" x14ac:dyDescent="0.25">
      <c r="A63" s="13"/>
      <c r="B63" s="13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5"/>
      <c r="N63" s="13"/>
      <c r="O63" s="13"/>
      <c r="P63" s="13"/>
      <c r="Q63" s="13"/>
      <c r="R63" s="13"/>
      <c r="S63" s="13"/>
      <c r="T63" s="13"/>
      <c r="U63" s="13"/>
      <c r="V63" s="13"/>
      <c r="W63" s="15"/>
      <c r="X63" s="16"/>
      <c r="Y63" s="13"/>
      <c r="Z63" s="13"/>
      <c r="AA63" s="13"/>
      <c r="AB63" s="13"/>
      <c r="AC63" s="13"/>
      <c r="AD63" s="13"/>
    </row>
    <row r="64" spans="1:30" x14ac:dyDescent="0.25">
      <c r="A64" s="13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1"/>
      <c r="W64" s="21"/>
      <c r="X64" s="17"/>
      <c r="Y64" s="17"/>
      <c r="Z64" s="17"/>
      <c r="AA64" s="17"/>
      <c r="AB64" s="17"/>
      <c r="AC64" s="17"/>
      <c r="AD64" s="17"/>
    </row>
    <row r="65" spans="1:30" x14ac:dyDescent="0.25">
      <c r="A65" s="13"/>
      <c r="B65" s="18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5"/>
      <c r="N65" s="13"/>
      <c r="O65" s="13"/>
      <c r="P65" s="13"/>
      <c r="Q65" s="13"/>
      <c r="R65" s="13"/>
      <c r="S65" s="13"/>
      <c r="T65" s="13"/>
      <c r="U65" s="13"/>
      <c r="V65" s="13"/>
      <c r="W65" s="15"/>
      <c r="X65" s="16"/>
      <c r="Y65" s="13"/>
      <c r="Z65" s="13"/>
      <c r="AA65" s="13"/>
      <c r="AB65" s="13"/>
      <c r="AC65" s="13"/>
      <c r="AD65" s="13"/>
    </row>
    <row r="66" spans="1:30" x14ac:dyDescent="0.25">
      <c r="A66" s="13"/>
      <c r="B66" s="18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5"/>
      <c r="N66" s="13"/>
      <c r="O66" s="13"/>
      <c r="P66" s="13"/>
      <c r="Q66" s="13"/>
      <c r="R66" s="13"/>
      <c r="S66" s="13"/>
      <c r="T66" s="13"/>
      <c r="U66" s="13"/>
      <c r="V66" s="13"/>
      <c r="W66" s="15"/>
      <c r="X66" s="16"/>
      <c r="Y66" s="13"/>
      <c r="Z66" s="13"/>
      <c r="AA66" s="13"/>
      <c r="AB66" s="13"/>
      <c r="AC66" s="13"/>
      <c r="AD66" s="13"/>
    </row>
    <row r="67" spans="1:30" x14ac:dyDescent="0.25">
      <c r="A67" s="13"/>
      <c r="B67" s="18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5"/>
      <c r="N67" s="13"/>
      <c r="O67" s="13"/>
      <c r="P67" s="13"/>
      <c r="Q67" s="13"/>
      <c r="R67" s="13"/>
      <c r="S67" s="13"/>
      <c r="T67" s="13"/>
      <c r="U67" s="13"/>
      <c r="V67" s="13"/>
      <c r="W67" s="15"/>
      <c r="X67" s="16"/>
      <c r="Y67" s="13"/>
      <c r="Z67" s="13"/>
      <c r="AA67" s="13"/>
      <c r="AB67" s="13"/>
      <c r="AC67" s="13"/>
      <c r="AD67" s="13"/>
    </row>
    <row r="68" spans="1:30" x14ac:dyDescent="0.25">
      <c r="A68" s="13"/>
      <c r="B68" s="18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5"/>
      <c r="N68" s="13"/>
      <c r="O68" s="13"/>
      <c r="P68" s="13"/>
      <c r="Q68" s="13"/>
      <c r="R68" s="13"/>
      <c r="S68" s="13"/>
      <c r="T68" s="13"/>
      <c r="U68" s="13"/>
      <c r="V68" s="13"/>
      <c r="W68" s="15"/>
      <c r="X68" s="16"/>
      <c r="Y68" s="13"/>
      <c r="Z68" s="13"/>
      <c r="AA68" s="13"/>
      <c r="AB68" s="13"/>
      <c r="AC68" s="13"/>
      <c r="AD68" s="13"/>
    </row>
    <row r="69" spans="1:30" x14ac:dyDescent="0.25">
      <c r="A69" s="13"/>
      <c r="B69" s="18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5"/>
      <c r="X69" s="16"/>
      <c r="Y69" s="13"/>
      <c r="Z69" s="13"/>
      <c r="AA69" s="13"/>
      <c r="AB69" s="13"/>
      <c r="AC69" s="13"/>
      <c r="AD69" s="13"/>
    </row>
    <row r="70" spans="1:3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21"/>
      <c r="W70" s="21"/>
      <c r="X70" s="17"/>
      <c r="Y70" s="17"/>
      <c r="Z70" s="17"/>
      <c r="AA70" s="17"/>
      <c r="AB70" s="17"/>
      <c r="AC70" s="17"/>
      <c r="AD70" s="17"/>
    </row>
  </sheetData>
  <mergeCells count="11">
    <mergeCell ref="V64:W64"/>
    <mergeCell ref="V70:W70"/>
    <mergeCell ref="V10:W10"/>
    <mergeCell ref="V46:W46"/>
    <mergeCell ref="V52:W52"/>
    <mergeCell ref="V58:W58"/>
    <mergeCell ref="V28:W28"/>
    <mergeCell ref="V34:W34"/>
    <mergeCell ref="V40:W40"/>
    <mergeCell ref="V22:W22"/>
    <mergeCell ref="V16:W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2"/>
  <sheetViews>
    <sheetView zoomScale="70" zoomScaleNormal="70" workbookViewId="0">
      <selection activeCell="X6" sqref="X6"/>
    </sheetView>
  </sheetViews>
  <sheetFormatPr defaultRowHeight="15" x14ac:dyDescent="0.25"/>
  <cols>
    <col min="1" max="1" width="11.7109375" bestFit="1" customWidth="1"/>
    <col min="2" max="2" width="16.5703125" bestFit="1" customWidth="1"/>
    <col min="3" max="3" width="7.85546875" bestFit="1" customWidth="1"/>
    <col min="4" max="4" width="3.28515625" customWidth="1"/>
    <col min="5" max="9" width="3.28515625" bestFit="1" customWidth="1"/>
    <col min="10" max="11" width="3.28515625" customWidth="1"/>
    <col min="12" max="12" width="3.28515625" bestFit="1" customWidth="1"/>
    <col min="13" max="13" width="9.5703125" customWidth="1"/>
    <col min="14" max="21" width="4.42578125" bestFit="1" customWidth="1"/>
    <col min="22" max="22" width="6" customWidth="1"/>
    <col min="23" max="23" width="10.5703125" customWidth="1"/>
    <col min="24" max="24" width="11.5703125" customWidth="1"/>
    <col min="26" max="29" width="7.85546875" bestFit="1" customWidth="1"/>
    <col min="30" max="30" width="9.28515625" bestFit="1" customWidth="1"/>
  </cols>
  <sheetData>
    <row r="1" spans="1:30" x14ac:dyDescent="0.25">
      <c r="A1" s="1"/>
      <c r="B1" s="1"/>
      <c r="C1" s="11" t="s">
        <v>60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5" t="s">
        <v>22</v>
      </c>
      <c r="Y1" s="1"/>
      <c r="Z1" s="1"/>
      <c r="AA1" s="1"/>
      <c r="AB1" s="1"/>
      <c r="AC1" s="1"/>
      <c r="AD1" s="1"/>
    </row>
    <row r="2" spans="1:30" x14ac:dyDescent="0.25">
      <c r="A2" s="3" t="s">
        <v>0</v>
      </c>
      <c r="B2" s="3" t="s">
        <v>1</v>
      </c>
      <c r="C2" s="11" t="s">
        <v>38</v>
      </c>
      <c r="D2" s="3">
        <v>5</v>
      </c>
      <c r="E2" s="3">
        <v>4</v>
      </c>
      <c r="F2" s="3">
        <v>5</v>
      </c>
      <c r="G2" s="3">
        <v>3</v>
      </c>
      <c r="H2" s="3">
        <v>4</v>
      </c>
      <c r="I2" s="3">
        <v>3</v>
      </c>
      <c r="J2" s="3">
        <v>4</v>
      </c>
      <c r="K2" s="3">
        <v>4</v>
      </c>
      <c r="L2" s="3">
        <v>4</v>
      </c>
      <c r="M2" s="4">
        <v>36</v>
      </c>
      <c r="N2" s="3">
        <v>3</v>
      </c>
      <c r="O2" s="3">
        <v>5</v>
      </c>
      <c r="P2" s="3">
        <v>3</v>
      </c>
      <c r="Q2" s="3">
        <v>5</v>
      </c>
      <c r="R2" s="3">
        <v>4</v>
      </c>
      <c r="S2" s="3">
        <v>4</v>
      </c>
      <c r="T2" s="3">
        <v>5</v>
      </c>
      <c r="U2" s="3">
        <v>3</v>
      </c>
      <c r="V2" s="3">
        <v>4</v>
      </c>
      <c r="W2" s="4">
        <v>36</v>
      </c>
      <c r="X2" s="5">
        <v>72</v>
      </c>
      <c r="Y2" s="1"/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</row>
    <row r="3" spans="1:30" x14ac:dyDescent="0.2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4"/>
      <c r="X3" s="5"/>
      <c r="Y3" s="1"/>
      <c r="Z3" s="1"/>
      <c r="AA3" s="1"/>
      <c r="AB3" s="1"/>
      <c r="AC3" s="1"/>
      <c r="AD3" s="1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" t="s">
        <v>82</v>
      </c>
      <c r="B5" s="6" t="s">
        <v>37</v>
      </c>
      <c r="C5" s="8"/>
      <c r="D5" s="1">
        <v>5</v>
      </c>
      <c r="E5" s="1">
        <v>4</v>
      </c>
      <c r="F5" s="1">
        <v>4</v>
      </c>
      <c r="G5" s="1">
        <v>3</v>
      </c>
      <c r="H5" s="1">
        <v>4</v>
      </c>
      <c r="I5" s="1">
        <v>4</v>
      </c>
      <c r="J5" s="1">
        <v>5</v>
      </c>
      <c r="K5" s="1">
        <v>3</v>
      </c>
      <c r="L5" s="1">
        <v>5</v>
      </c>
      <c r="M5" s="4">
        <v>37</v>
      </c>
      <c r="N5" s="1">
        <v>4</v>
      </c>
      <c r="O5" s="1">
        <v>5</v>
      </c>
      <c r="P5" s="1">
        <v>3</v>
      </c>
      <c r="Q5" s="1">
        <v>4</v>
      </c>
      <c r="R5" s="1">
        <v>4</v>
      </c>
      <c r="S5" s="1">
        <v>4</v>
      </c>
      <c r="T5" s="1">
        <v>6</v>
      </c>
      <c r="U5" s="1">
        <v>4</v>
      </c>
      <c r="V5" s="1">
        <v>4</v>
      </c>
      <c r="W5" s="4">
        <v>38</v>
      </c>
      <c r="X5" s="5">
        <v>75</v>
      </c>
      <c r="Y5" s="1"/>
      <c r="Z5" s="1"/>
      <c r="AA5" s="1"/>
      <c r="AB5" s="1"/>
      <c r="AC5" s="1"/>
      <c r="AD5" s="1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2"/>
      <c r="W6" s="23"/>
      <c r="X6" s="7"/>
      <c r="Y6" s="7"/>
      <c r="Z6" s="7"/>
      <c r="AA6" s="7"/>
      <c r="AB6" s="7"/>
      <c r="AC6" s="7"/>
      <c r="AD6" s="7"/>
    </row>
    <row r="7" spans="1:30" x14ac:dyDescent="0.25">
      <c r="A7" s="1" t="s">
        <v>61</v>
      </c>
      <c r="B7" s="6" t="s">
        <v>81</v>
      </c>
      <c r="C7" s="8"/>
      <c r="D7" s="1">
        <v>7</v>
      </c>
      <c r="E7" s="1">
        <v>6</v>
      </c>
      <c r="F7" s="1">
        <v>8</v>
      </c>
      <c r="G7" s="1">
        <v>5</v>
      </c>
      <c r="H7" s="1">
        <v>4</v>
      </c>
      <c r="I7" s="1">
        <v>5</v>
      </c>
      <c r="J7" s="1">
        <v>6</v>
      </c>
      <c r="K7" s="1">
        <v>7</v>
      </c>
      <c r="L7" s="1">
        <v>6</v>
      </c>
      <c r="M7" s="4">
        <v>54</v>
      </c>
      <c r="N7" s="1">
        <v>5</v>
      </c>
      <c r="O7" s="1">
        <v>7</v>
      </c>
      <c r="P7" s="1">
        <v>5</v>
      </c>
      <c r="Q7" s="1">
        <v>11</v>
      </c>
      <c r="R7" s="1">
        <v>9</v>
      </c>
      <c r="S7" s="1">
        <v>5</v>
      </c>
      <c r="T7" s="1">
        <v>8</v>
      </c>
      <c r="U7" s="1">
        <v>5</v>
      </c>
      <c r="V7" s="1">
        <v>5</v>
      </c>
      <c r="W7" s="4">
        <f>SUM(N7:V7)</f>
        <v>60</v>
      </c>
      <c r="X7" s="5">
        <v>114</v>
      </c>
      <c r="Y7" s="1"/>
      <c r="Z7" s="1"/>
      <c r="AA7" s="1"/>
      <c r="AB7" s="1"/>
      <c r="AC7" s="1"/>
      <c r="AD7" s="1"/>
    </row>
    <row r="8" spans="1:3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2"/>
      <c r="W8" s="23"/>
      <c r="X8" s="7"/>
      <c r="Y8" s="7"/>
      <c r="Z8" s="7"/>
      <c r="AA8" s="7"/>
      <c r="AB8" s="7"/>
      <c r="AC8" s="7"/>
      <c r="AD8" s="7"/>
    </row>
    <row r="9" spans="1:30" x14ac:dyDescent="0.25">
      <c r="A9" s="1" t="s">
        <v>29</v>
      </c>
      <c r="B9" s="10" t="s">
        <v>40</v>
      </c>
      <c r="C9" s="8"/>
      <c r="D9" s="1">
        <v>8</v>
      </c>
      <c r="E9" s="1">
        <v>7</v>
      </c>
      <c r="F9" s="1">
        <v>7</v>
      </c>
      <c r="G9" s="1">
        <v>4</v>
      </c>
      <c r="H9" s="1">
        <v>5</v>
      </c>
      <c r="I9" s="1">
        <v>6</v>
      </c>
      <c r="J9" s="1">
        <v>6</v>
      </c>
      <c r="K9" s="1">
        <v>4</v>
      </c>
      <c r="L9" s="1">
        <v>6</v>
      </c>
      <c r="M9" s="4">
        <f>SUM(D9:L9)</f>
        <v>53</v>
      </c>
      <c r="N9" s="1">
        <v>6</v>
      </c>
      <c r="O9" s="1">
        <v>8</v>
      </c>
      <c r="P9" s="1">
        <v>7</v>
      </c>
      <c r="Q9" s="1">
        <v>8</v>
      </c>
      <c r="R9" s="1">
        <v>5</v>
      </c>
      <c r="S9" s="1">
        <v>7</v>
      </c>
      <c r="T9" s="1">
        <v>8</v>
      </c>
      <c r="U9" s="1">
        <v>4</v>
      </c>
      <c r="V9" s="1">
        <v>6</v>
      </c>
      <c r="W9" s="4">
        <f>SUM(N9:V9)</f>
        <v>59</v>
      </c>
      <c r="X9" s="5">
        <v>112</v>
      </c>
      <c r="Y9" s="1"/>
      <c r="Z9" s="1"/>
      <c r="AA9" s="1"/>
      <c r="AB9" s="1"/>
      <c r="AC9" s="1"/>
      <c r="AD9" s="1"/>
    </row>
    <row r="10" spans="1:3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2"/>
      <c r="W10" s="23"/>
      <c r="X10" s="7"/>
      <c r="Y10" s="7"/>
      <c r="Z10" s="7"/>
      <c r="AA10" s="7"/>
      <c r="AB10" s="7"/>
      <c r="AC10" s="7"/>
      <c r="AD10" s="7"/>
    </row>
    <row r="11" spans="1:30" x14ac:dyDescent="0.25">
      <c r="A11" s="1" t="s">
        <v>31</v>
      </c>
      <c r="B11" s="6" t="s">
        <v>39</v>
      </c>
      <c r="C11" s="8"/>
      <c r="D11" s="1">
        <v>6</v>
      </c>
      <c r="E11" s="1">
        <v>5</v>
      </c>
      <c r="F11" s="1">
        <v>7</v>
      </c>
      <c r="G11" s="1">
        <v>4</v>
      </c>
      <c r="H11" s="1">
        <v>7</v>
      </c>
      <c r="I11" s="1">
        <v>6</v>
      </c>
      <c r="J11" s="1">
        <v>6</v>
      </c>
      <c r="K11" s="1">
        <v>7</v>
      </c>
      <c r="L11" s="1">
        <v>6</v>
      </c>
      <c r="M11" s="4">
        <v>54</v>
      </c>
      <c r="N11" s="1">
        <v>5</v>
      </c>
      <c r="O11" s="1">
        <v>5</v>
      </c>
      <c r="P11" s="1">
        <v>6</v>
      </c>
      <c r="Q11" s="1">
        <v>6</v>
      </c>
      <c r="R11" s="1">
        <v>5</v>
      </c>
      <c r="S11" s="1">
        <v>5</v>
      </c>
      <c r="T11" s="1">
        <v>8</v>
      </c>
      <c r="U11" s="1">
        <v>5</v>
      </c>
      <c r="V11" s="1">
        <v>7</v>
      </c>
      <c r="W11" s="4">
        <v>52</v>
      </c>
      <c r="X11" s="5">
        <v>106</v>
      </c>
      <c r="Y11" s="1"/>
      <c r="Z11" s="1"/>
      <c r="AA11" s="1"/>
      <c r="AB11" s="1"/>
      <c r="AC11" s="1"/>
      <c r="AD11" s="1"/>
    </row>
    <row r="12" spans="1:3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2"/>
      <c r="W12" s="23"/>
      <c r="X12" s="7"/>
      <c r="Y12" s="7"/>
      <c r="Z12" s="7"/>
      <c r="AA12" s="7"/>
      <c r="AB12" s="7"/>
      <c r="AC12" s="7"/>
      <c r="AD12" s="7"/>
    </row>
    <row r="13" spans="1:30" x14ac:dyDescent="0.25">
      <c r="A13" s="1"/>
      <c r="B13" s="6"/>
      <c r="C13" s="8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4"/>
      <c r="X13" s="5"/>
      <c r="Y13" s="1"/>
      <c r="Z13" s="1"/>
      <c r="AA13" s="1"/>
      <c r="AB13" s="1"/>
      <c r="AC13" s="1"/>
      <c r="AD13" s="1"/>
    </row>
    <row r="14" spans="1:30" x14ac:dyDescent="0.25">
      <c r="C14" s="8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4"/>
      <c r="X14" s="5"/>
      <c r="Y14" s="1"/>
      <c r="Z14" s="1"/>
      <c r="AA14" s="1"/>
      <c r="AB14" s="1"/>
      <c r="AC14" s="1"/>
      <c r="AD14" s="1"/>
    </row>
    <row r="15" spans="1:30" x14ac:dyDescent="0.25">
      <c r="A15" s="1"/>
      <c r="B15" s="6"/>
      <c r="C15" s="8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4"/>
      <c r="X15" s="5"/>
      <c r="Y15" s="1"/>
      <c r="Z15" s="1"/>
      <c r="AA15" s="1"/>
      <c r="AB15" s="1"/>
      <c r="AC15" s="1"/>
      <c r="AD15" s="1"/>
    </row>
    <row r="16" spans="1:3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2"/>
      <c r="W16" s="23"/>
      <c r="X16" s="7"/>
      <c r="Y16" s="7"/>
      <c r="Z16" s="7"/>
      <c r="AA16" s="7"/>
      <c r="AB16" s="7"/>
      <c r="AC16" s="7"/>
      <c r="AD16" s="7"/>
    </row>
    <row r="17" spans="1:30" x14ac:dyDescent="0.25">
      <c r="A17" s="1"/>
      <c r="B17" s="6"/>
      <c r="C17" s="8"/>
      <c r="D17" s="1"/>
      <c r="E17" s="1"/>
      <c r="F17" s="1"/>
      <c r="G17" s="1"/>
      <c r="H17" s="1"/>
      <c r="I17" s="1"/>
      <c r="J17" s="1"/>
      <c r="K17" s="1"/>
      <c r="L17" s="1"/>
      <c r="M17" s="4"/>
      <c r="N17" s="1"/>
      <c r="O17" s="1"/>
      <c r="P17" s="1"/>
      <c r="Q17" s="1"/>
      <c r="R17" s="1"/>
      <c r="S17" s="1"/>
      <c r="T17" s="1"/>
      <c r="U17" s="1"/>
      <c r="V17" s="1"/>
      <c r="W17" s="4"/>
      <c r="X17" s="5"/>
      <c r="Y17" s="1"/>
      <c r="Z17" s="1"/>
      <c r="AA17" s="1"/>
      <c r="AB17" s="1"/>
      <c r="AC17" s="1"/>
      <c r="AD17" s="1"/>
    </row>
    <row r="18" spans="1:3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2"/>
      <c r="W18" s="23"/>
      <c r="X18" s="7"/>
      <c r="Y18" s="7"/>
      <c r="Z18" s="7"/>
      <c r="AA18" s="7"/>
      <c r="AB18" s="7"/>
      <c r="AC18" s="7"/>
      <c r="AD18" s="7"/>
    </row>
    <row r="19" spans="1:30" x14ac:dyDescent="0.25">
      <c r="A19" s="1"/>
      <c r="B19" s="6"/>
      <c r="C19" s="8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4"/>
      <c r="X19" s="5"/>
      <c r="Y19" s="1"/>
      <c r="Z19" s="1"/>
      <c r="AA19" s="1"/>
      <c r="AB19" s="1"/>
      <c r="AC19" s="1"/>
      <c r="AD19" s="1"/>
    </row>
    <row r="20" spans="1:3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2"/>
      <c r="W20" s="23"/>
      <c r="X20" s="7"/>
      <c r="Y20" s="7"/>
      <c r="Z20" s="7"/>
      <c r="AA20" s="7"/>
      <c r="AB20" s="7"/>
      <c r="AC20" s="7"/>
      <c r="AD20" s="7"/>
    </row>
    <row r="21" spans="1:30" x14ac:dyDescent="0.25">
      <c r="C21" s="8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4"/>
      <c r="X21" s="5"/>
      <c r="Y21" s="1"/>
      <c r="Z21" s="1"/>
      <c r="AA21" s="1"/>
      <c r="AB21" s="1"/>
      <c r="AC21" s="1"/>
      <c r="AD21" s="1"/>
    </row>
    <row r="22" spans="1:3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2"/>
      <c r="W22" s="23"/>
      <c r="X22" s="7"/>
      <c r="Y22" s="7"/>
      <c r="Z22" s="7"/>
      <c r="AA22" s="7"/>
      <c r="AB22" s="7"/>
      <c r="AC22" s="7"/>
      <c r="AD22" s="7"/>
    </row>
  </sheetData>
  <mergeCells count="8">
    <mergeCell ref="V10:W10"/>
    <mergeCell ref="V6:W6"/>
    <mergeCell ref="V8:W8"/>
    <mergeCell ref="V22:W22"/>
    <mergeCell ref="V12:W12"/>
    <mergeCell ref="V16:W16"/>
    <mergeCell ref="V18:W18"/>
    <mergeCell ref="V20:W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>NCDSB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Markovich, Stefani</dc:creator>
  <cp:lastModifiedBy>Brett Carrey</cp:lastModifiedBy>
  <dcterms:created xsi:type="dcterms:W3CDTF">2011-09-07T16:51:45Z</dcterms:created>
  <dcterms:modified xsi:type="dcterms:W3CDTF">2018-09-25T01:41:30Z</dcterms:modified>
</cp:coreProperties>
</file>